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T:\03契約係\002 入札執行・契約締結関係\令和７年度\入札（依頼・公告・調書・契約書等）\R071010入札(R070828公告)臨時第３回※拠点施設総合評価\01　入札公告\"/>
    </mc:Choice>
  </mc:AlternateContent>
  <xr:revisionPtr revIDLastSave="0" documentId="13_ncr:1_{32B5E2F6-3E66-49ED-B27C-BA8AA6299470}" xr6:coauthVersionLast="36" xr6:coauthVersionMax="36" xr10:uidLastSave="{00000000-0000-0000-0000-000000000000}"/>
  <bookViews>
    <workbookView xWindow="15" yWindow="-285" windowWidth="11925" windowHeight="9870" xr2:uid="{00000000-000D-0000-FFFF-FFFF00000000}"/>
  </bookViews>
  <sheets>
    <sheet name="別記様式５内訳" sheetId="7" r:id="rId1"/>
    <sheet name="別記様式６内訳" sheetId="8" r:id="rId2"/>
  </sheets>
  <definedNames>
    <definedName name="_xlnm.Print_Area" localSheetId="0">別記様式５内訳!$A$1:$I$87</definedName>
    <definedName name="_xlnm.Print_Area" localSheetId="1">別記様式６内訳!$A$1:$I$87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8" l="1"/>
  <c r="H84" i="8"/>
  <c r="H86" i="8" s="1"/>
  <c r="E84" i="8"/>
  <c r="G83" i="8"/>
  <c r="G84" i="8" s="1"/>
  <c r="H82" i="8"/>
  <c r="E82" i="8"/>
  <c r="G81" i="8"/>
  <c r="G79" i="8"/>
  <c r="G78" i="8"/>
  <c r="G77" i="8"/>
  <c r="G76" i="8"/>
  <c r="G75" i="8"/>
  <c r="G82" i="8" s="1"/>
  <c r="H74" i="8"/>
  <c r="E74" i="8"/>
  <c r="G73" i="8"/>
  <c r="G72" i="8"/>
  <c r="G71" i="8"/>
  <c r="G70" i="8"/>
  <c r="G74" i="8" s="1"/>
  <c r="H69" i="8"/>
  <c r="E69" i="8"/>
  <c r="G68" i="8"/>
  <c r="G67" i="8"/>
  <c r="G69" i="8" s="1"/>
  <c r="G66" i="8"/>
  <c r="H62" i="8"/>
  <c r="E61" i="8"/>
  <c r="G50" i="8"/>
  <c r="G49" i="8"/>
  <c r="G48" i="8"/>
  <c r="G47" i="8"/>
  <c r="G45" i="8"/>
  <c r="G44" i="8"/>
  <c r="G43" i="8"/>
  <c r="G62" i="8" s="1"/>
  <c r="H39" i="8"/>
  <c r="E38" i="8"/>
  <c r="G29" i="8"/>
  <c r="G28" i="8"/>
  <c r="G27" i="8"/>
  <c r="G26" i="8"/>
  <c r="G24" i="8"/>
  <c r="G23" i="8"/>
  <c r="G22" i="8"/>
  <c r="G39" i="8" s="1"/>
  <c r="H18" i="8"/>
  <c r="G18" i="8"/>
  <c r="E17" i="8"/>
  <c r="G9" i="8"/>
  <c r="G7" i="8"/>
  <c r="H86" i="7"/>
  <c r="G86" i="7"/>
  <c r="E85" i="7"/>
  <c r="H84" i="7"/>
  <c r="G84" i="7"/>
  <c r="E84" i="7"/>
  <c r="G83" i="7"/>
  <c r="H82" i="7"/>
  <c r="G82" i="7"/>
  <c r="E82" i="7"/>
  <c r="G81" i="7"/>
  <c r="G79" i="7"/>
  <c r="G78" i="7"/>
  <c r="G77" i="7"/>
  <c r="G76" i="7"/>
  <c r="G75" i="7"/>
  <c r="H74" i="7"/>
  <c r="G74" i="7"/>
  <c r="E74" i="7"/>
  <c r="G73" i="7"/>
  <c r="G72" i="7"/>
  <c r="G71" i="7"/>
  <c r="G70" i="7"/>
  <c r="H69" i="7"/>
  <c r="G69" i="7"/>
  <c r="E69" i="7"/>
  <c r="G68" i="7"/>
  <c r="G67" i="7"/>
  <c r="G66" i="7"/>
  <c r="H62" i="7"/>
  <c r="G62" i="7"/>
  <c r="E61" i="7"/>
  <c r="G50" i="7"/>
  <c r="G49" i="7"/>
  <c r="G48" i="7"/>
  <c r="G47" i="7"/>
  <c r="G45" i="7"/>
  <c r="G44" i="7"/>
  <c r="G43" i="7"/>
  <c r="H39" i="7"/>
  <c r="G39" i="7"/>
  <c r="E38" i="7"/>
  <c r="G29" i="7"/>
  <c r="G28" i="7"/>
  <c r="G27" i="7"/>
  <c r="G26" i="7"/>
  <c r="G24" i="7"/>
  <c r="G23" i="7"/>
  <c r="G22" i="7"/>
  <c r="H18" i="7"/>
  <c r="G18" i="7"/>
  <c r="E17" i="7"/>
  <c r="G9" i="7"/>
  <c r="G7" i="7"/>
  <c r="G86" i="8" l="1"/>
</calcChain>
</file>

<file path=xl/sharedStrings.xml><?xml version="1.0" encoding="utf-8"?>
<sst xmlns="http://schemas.openxmlformats.org/spreadsheetml/2006/main" count="272" uniqueCount="88">
  <si>
    <t>数量</t>
    <rPh sb="0" eb="2">
      <t>スウリョウ</t>
    </rPh>
    <phoneticPr fontId="1"/>
  </si>
  <si>
    <t>小便器</t>
    <rPh sb="0" eb="3">
      <t>ショウベンキ</t>
    </rPh>
    <phoneticPr fontId="1"/>
  </si>
  <si>
    <t>市内調達額</t>
    <rPh sb="0" eb="2">
      <t>シナイ</t>
    </rPh>
    <rPh sb="2" eb="4">
      <t>チョウタツ</t>
    </rPh>
    <rPh sb="4" eb="5">
      <t>ガク</t>
    </rPh>
    <phoneticPr fontId="1"/>
  </si>
  <si>
    <t>HEU-206</t>
  </si>
  <si>
    <t>単位</t>
    <rPh sb="0" eb="2">
      <t>タンイ</t>
    </rPh>
    <phoneticPr fontId="1"/>
  </si>
  <si>
    <t>80A</t>
  </si>
  <si>
    <t>100A</t>
  </si>
  <si>
    <t>32A</t>
  </si>
  <si>
    <t>50A</t>
  </si>
  <si>
    <t>20A</t>
  </si>
  <si>
    <t>m</t>
  </si>
  <si>
    <t>25A</t>
  </si>
  <si>
    <t>消火・配管用
炭素鋼鋼管(白)</t>
  </si>
  <si>
    <t>40A</t>
  </si>
  <si>
    <t>65A</t>
  </si>
  <si>
    <t>PAC-1-4</t>
  </si>
  <si>
    <t>台</t>
    <rPh sb="0" eb="1">
      <t>ダイ</t>
    </rPh>
    <phoneticPr fontId="1"/>
  </si>
  <si>
    <t>見積単価</t>
    <rPh sb="0" eb="2">
      <t>ミツモリ</t>
    </rPh>
    <rPh sb="2" eb="4">
      <t>タンカ</t>
    </rPh>
    <phoneticPr fontId="1"/>
  </si>
  <si>
    <t>洗面器②</t>
    <rPh sb="0" eb="3">
      <t>センメンキ</t>
    </rPh>
    <phoneticPr fontId="1"/>
  </si>
  <si>
    <t>金　額</t>
    <rPh sb="0" eb="1">
      <t>キン</t>
    </rPh>
    <rPh sb="2" eb="3">
      <t>ガク</t>
    </rPh>
    <phoneticPr fontId="1"/>
  </si>
  <si>
    <t>調達予定業者</t>
    <rPh sb="0" eb="2">
      <t>チョウタツ</t>
    </rPh>
    <rPh sb="2" eb="4">
      <t>ヨテイ</t>
    </rPh>
    <rPh sb="4" eb="6">
      <t>ギョウシャ</t>
    </rPh>
    <phoneticPr fontId="1"/>
  </si>
  <si>
    <t>OPAC-1-4</t>
  </si>
  <si>
    <t>規格</t>
    <rPh sb="0" eb="2">
      <t>キカク</t>
    </rPh>
    <phoneticPr fontId="1"/>
  </si>
  <si>
    <t>資材名</t>
    <rPh sb="0" eb="2">
      <t>シザイ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</si>
  <si>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</si>
  <si>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■配管材</t>
    <rPh sb="1" eb="3">
      <t>ハイカン</t>
    </rPh>
    <rPh sb="3" eb="4">
      <t>ザイ</t>
    </rPh>
    <phoneticPr fontId="1"/>
  </si>
  <si>
    <t>（Ａ）</t>
  </si>
  <si>
    <t>（Ｂ）</t>
  </si>
  <si>
    <t>小　計</t>
    <rPh sb="0" eb="1">
      <t>ショウ</t>
    </rPh>
    <rPh sb="2" eb="3">
      <t>ケイ</t>
    </rPh>
    <phoneticPr fontId="1"/>
  </si>
  <si>
    <t>HEU-305</t>
  </si>
  <si>
    <t>■衛生器具</t>
    <rPh sb="1" eb="3">
      <t>エイセイ</t>
    </rPh>
    <rPh sb="3" eb="5">
      <t>キグ</t>
    </rPh>
    <phoneticPr fontId="1"/>
  </si>
  <si>
    <t>洋風便器２</t>
    <rPh sb="0" eb="4">
      <t>ヨウフウ</t>
    </rPh>
    <phoneticPr fontId="1"/>
  </si>
  <si>
    <t>PAC-2-4</t>
  </si>
  <si>
    <t>OPAC-1-2</t>
  </si>
  <si>
    <t>HEU-209</t>
  </si>
  <si>
    <t>洋風便器１</t>
    <rPh sb="0" eb="4">
      <t>ヨウフウベンキ</t>
    </rPh>
    <phoneticPr fontId="1"/>
  </si>
  <si>
    <t>壁掛壁排水，フラッシュバルブ式，自動フラッシュバルブ，温水洗浄便座，棚付二連式巻器</t>
    <rPh sb="0" eb="2">
      <t>カベカ</t>
    </rPh>
    <rPh sb="2" eb="5">
      <t>カベ</t>
    </rPh>
    <rPh sb="16" eb="18">
      <t>ジドウ</t>
    </rPh>
    <rPh sb="27" eb="33">
      <t>オンスイセン</t>
    </rPh>
    <rPh sb="34" eb="36">
      <t>タナツキ</t>
    </rPh>
    <rPh sb="36" eb="39">
      <t>ニレン</t>
    </rPh>
    <rPh sb="39" eb="40">
      <t>マ</t>
    </rPh>
    <rPh sb="40" eb="41">
      <t>キ</t>
    </rPh>
    <phoneticPr fontId="1"/>
  </si>
  <si>
    <t>壁掛壁排水，フラッシュバルブ式，自動フラッシュタンク式，温水洗浄便座，棚付二連式巻器</t>
    <rPh sb="26" eb="27">
      <t>シキ</t>
    </rPh>
    <phoneticPr fontId="1"/>
  </si>
  <si>
    <t>自動水栓(発電ﾀｲﾌﾟ)，壁排水金具(Pﾄﾗｯﾌﾟ)，ﾍﾟｰﾊﾟｰﾀｵﾙﾎﾙﾀﾞｰ</t>
  </si>
  <si>
    <t>自動洗浄壁掛小便器，低リップ，節水タイプ，センサースイッチ</t>
    <rPh sb="0" eb="6">
      <t>ジドウセンジョウカベカケ</t>
    </rPh>
    <rPh sb="6" eb="9">
      <t>ショウベンキ</t>
    </rPh>
    <rPh sb="10" eb="11">
      <t>テイ</t>
    </rPh>
    <rPh sb="15" eb="17">
      <t>セッスイ</t>
    </rPh>
    <phoneticPr fontId="1"/>
  </si>
  <si>
    <t>電気式HP個別マルチエアコン（室外機）</t>
  </si>
  <si>
    <t>■エアコン室外機</t>
    <rPh sb="5" eb="8">
      <t>シツガ</t>
    </rPh>
    <phoneticPr fontId="1"/>
  </si>
  <si>
    <t>OPAC-1-1</t>
  </si>
  <si>
    <t>OPAC-1-3</t>
  </si>
  <si>
    <t>PAC-1-1</t>
  </si>
  <si>
    <t>PAC-1-2</t>
  </si>
  <si>
    <t>PAC-1-3</t>
  </si>
  <si>
    <t>PAC-1-5</t>
  </si>
  <si>
    <t>PAC-2-1</t>
  </si>
  <si>
    <t>全熱交換器</t>
    <rPh sb="0" eb="5">
      <t>ゼンネツ</t>
    </rPh>
    <phoneticPr fontId="1"/>
  </si>
  <si>
    <t>PAC-2-2</t>
  </si>
  <si>
    <t>PAC-2-3</t>
  </si>
  <si>
    <t>冷温水・配管用，炭素鋼鋼管(白)</t>
  </si>
  <si>
    <t>PAC-3-1</t>
  </si>
  <si>
    <t>PAC-3-2</t>
  </si>
  <si>
    <t>PAC-3-3</t>
  </si>
  <si>
    <t>■全熱交換器</t>
    <rPh sb="1" eb="6">
      <t>ゼンネツ</t>
    </rPh>
    <phoneticPr fontId="1"/>
  </si>
  <si>
    <t>HEU-101</t>
  </si>
  <si>
    <t>HEU-201</t>
  </si>
  <si>
    <t>HEU-301</t>
  </si>
  <si>
    <t>HEU-202</t>
  </si>
  <si>
    <t>HEU-203</t>
  </si>
  <si>
    <t>HEU-204</t>
  </si>
  <si>
    <t>HEU-205</t>
  </si>
  <si>
    <t>HEU-207</t>
  </si>
  <si>
    <t>HEU-208</t>
  </si>
  <si>
    <t>洗面器⑤</t>
    <rPh sb="0" eb="3">
      <t>センメンキ</t>
    </rPh>
    <phoneticPr fontId="1"/>
  </si>
  <si>
    <t>HEU-210</t>
  </si>
  <si>
    <t>HEU-302</t>
  </si>
  <si>
    <t>HEU-303</t>
  </si>
  <si>
    <t>HEU-304</t>
  </si>
  <si>
    <t>HEU-306</t>
  </si>
  <si>
    <t>HEU-307</t>
  </si>
  <si>
    <t>洗面器①</t>
    <rPh sb="0" eb="3">
      <t>センメンキ</t>
    </rPh>
    <phoneticPr fontId="1"/>
  </si>
  <si>
    <t>洗面器③</t>
    <rPh sb="0" eb="3">
      <t>センメンキ</t>
    </rPh>
    <phoneticPr fontId="1"/>
  </si>
  <si>
    <t>洗面器④</t>
    <rPh sb="0" eb="3">
      <t>センメンキ</t>
    </rPh>
    <phoneticPr fontId="1"/>
  </si>
  <si>
    <t>壁掛洗面器
（リカバリー室）</t>
    <rPh sb="0" eb="5">
      <t>カベカケ</t>
    </rPh>
    <phoneticPr fontId="1"/>
  </si>
  <si>
    <t>ﾍﾞｯｾﾙ式洗面器，台付自動水栓・ｻｰﾓ，壁掛排水金具(Pﾄﾗｯﾌﾟ)</t>
  </si>
  <si>
    <t>ｾﾙﾌﾘﾐﾝｸﾞ式洗面器，台付自動水栓・ｻｰﾓ，壁掛排水金具(Pﾄﾗｯﾌﾟ)</t>
  </si>
  <si>
    <t>台付自動水栓・ｻｰﾓ，壁掛排水金具(Pﾄﾗｯﾌﾟ)，自動水石けん入れ</t>
  </si>
  <si>
    <t>壁掛洗面器
（医師控室）</t>
    <rPh sb="0" eb="2">
      <t>カベカケ</t>
    </rPh>
    <rPh sb="2" eb="5">
      <t>センメンキ</t>
    </rPh>
    <rPh sb="7" eb="11">
      <t>イシヒカ</t>
    </rPh>
    <phoneticPr fontId="1"/>
  </si>
  <si>
    <t>組</t>
    <rPh sb="0" eb="1">
      <t>クミ</t>
    </rPh>
    <phoneticPr fontId="1"/>
  </si>
  <si>
    <t>排水・配管用
炭素鋼鋼管(白)</t>
  </si>
  <si>
    <t>消火・圧力配管用，炭素鋼鋼管(白)</t>
  </si>
  <si>
    <t>資材市内調達予定調書（別記様式５内訳）</t>
    <rPh sb="2" eb="4">
      <t>シナイ</t>
    </rPh>
    <rPh sb="11" eb="13">
      <t>ベッキ</t>
    </rPh>
    <rPh sb="13" eb="15">
      <t>ヨウシキ</t>
    </rPh>
    <rPh sb="16" eb="18">
      <t>ウチワケ</t>
    </rPh>
    <phoneticPr fontId="1"/>
  </si>
  <si>
    <t>資材市内活用予定調書（別記様式６内訳）</t>
    <rPh sb="2" eb="4">
      <t>シナイ</t>
    </rPh>
    <rPh sb="4" eb="6">
      <t>カツヨウ</t>
    </rPh>
    <rPh sb="11" eb="13">
      <t>ベッキ</t>
    </rPh>
    <rPh sb="13" eb="15">
      <t>ヨウシキ</t>
    </rPh>
    <rPh sb="16" eb="18">
      <t>ウチワケ</t>
    </rPh>
    <phoneticPr fontId="1"/>
  </si>
  <si>
    <t>2025000324　大崎市民病院地域医療連携拠点施設整備工事（機械）</t>
    <phoneticPr fontId="1"/>
  </si>
  <si>
    <t>2025000324　大崎市民病院地域医療連携拠点施設整備工事（機械）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</si>
</sst>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Border="1">
      <alignment vertical="center"/>
    </xf>
    <xf numFmtId="0" fontId="0" fillId="0" borderId="7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49" fontId="0" fillId="0" borderId="0" xfId="0" applyNumberFormat="1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0" fillId="0" borderId="25" xfId="0" applyFill="1" applyBorder="1">
      <alignment vertical="center"/>
    </xf>
    <xf numFmtId="0" fontId="5" fillId="0" borderId="26" xfId="0" applyFont="1" applyBorder="1">
      <alignment vertical="center"/>
    </xf>
    <xf numFmtId="0" fontId="5" fillId="0" borderId="23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17" xfId="1" applyFont="1" applyFill="1" applyBorder="1">
      <alignment vertical="center"/>
    </xf>
    <xf numFmtId="38" fontId="0" fillId="0" borderId="0" xfId="1" applyFont="1" applyFill="1" applyAlignment="1"/>
    <xf numFmtId="38" fontId="0" fillId="0" borderId="15" xfId="1" applyFont="1" applyFill="1" applyBorder="1">
      <alignment vertical="center"/>
    </xf>
    <xf numFmtId="38" fontId="0" fillId="2" borderId="36" xfId="1" applyFont="1" applyFill="1" applyBorder="1">
      <alignment vertical="center"/>
    </xf>
    <xf numFmtId="38" fontId="0" fillId="0" borderId="14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3" xfId="1" applyFont="1" applyBorder="1" applyAlignment="1">
      <alignment horizontal="lef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0" xfId="1" applyFont="1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8" fontId="0" fillId="0" borderId="12" xfId="1" applyFont="1" applyFill="1" applyBorder="1">
      <alignment vertical="center"/>
    </xf>
    <xf numFmtId="38" fontId="0" fillId="2" borderId="13" xfId="0" applyNumberFormat="1" applyFill="1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2" borderId="13" xfId="0" applyFill="1" applyBorder="1">
      <alignment vertical="center"/>
    </xf>
    <xf numFmtId="0" fontId="0" fillId="2" borderId="7" xfId="0" applyFont="1" applyFill="1" applyBorder="1" applyAlignment="1">
      <alignment horizontal="center" vertical="center"/>
    </xf>
    <xf numFmtId="38" fontId="0" fillId="2" borderId="35" xfId="1" applyFont="1" applyFill="1" applyBorder="1">
      <alignment vertical="center"/>
    </xf>
    <xf numFmtId="38" fontId="0" fillId="0" borderId="0" xfId="1" applyFont="1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2" applyNumberFormat="1" applyFont="1" applyBorder="1">
      <alignment vertical="center"/>
    </xf>
    <xf numFmtId="10" fontId="0" fillId="2" borderId="14" xfId="2" applyNumberFormat="1" applyFont="1" applyFill="1" applyBorder="1" applyAlignment="1">
      <alignment horizontal="center" vertical="center"/>
    </xf>
    <xf numFmtId="10" fontId="0" fillId="0" borderId="2" xfId="2" applyNumberFormat="1" applyFont="1" applyFill="1" applyBorder="1">
      <alignment vertical="center"/>
    </xf>
    <xf numFmtId="10" fontId="0" fillId="0" borderId="3" xfId="2" applyNumberFormat="1" applyFont="1" applyFill="1" applyBorder="1">
      <alignment vertical="center"/>
    </xf>
    <xf numFmtId="10" fontId="0" fillId="0" borderId="17" xfId="2" applyNumberFormat="1" applyFont="1" applyFill="1" applyBorder="1">
      <alignment vertical="center"/>
    </xf>
    <xf numFmtId="10" fontId="0" fillId="2" borderId="35" xfId="2" applyNumberFormat="1" applyFont="1" applyFill="1" applyBorder="1">
      <alignment vertical="center"/>
    </xf>
    <xf numFmtId="10" fontId="0" fillId="0" borderId="0" xfId="2" applyNumberFormat="1" applyFont="1" applyFill="1">
      <alignment vertical="center"/>
    </xf>
    <xf numFmtId="10" fontId="0" fillId="0" borderId="15" xfId="2" applyNumberFormat="1" applyFont="1" applyFill="1" applyBorder="1">
      <alignment vertical="center"/>
    </xf>
    <xf numFmtId="10" fontId="0" fillId="2" borderId="36" xfId="2" applyNumberFormat="1" applyFont="1" applyFill="1" applyBorder="1">
      <alignment vertical="center"/>
    </xf>
    <xf numFmtId="0" fontId="0" fillId="0" borderId="15" xfId="0" applyBorder="1">
      <alignment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10" fontId="0" fillId="0" borderId="7" xfId="2" applyNumberFormat="1" applyFont="1" applyFill="1" applyBorder="1">
      <alignment vertical="center"/>
    </xf>
    <xf numFmtId="10" fontId="0" fillId="0" borderId="0" xfId="2" applyNumberFormat="1" applyFont="1" applyFill="1" applyBorder="1">
      <alignment vertical="center"/>
    </xf>
    <xf numFmtId="10" fontId="4" fillId="0" borderId="0" xfId="2" applyNumberFormat="1" applyFont="1" applyFill="1" applyBorder="1">
      <alignment vertical="center"/>
    </xf>
    <xf numFmtId="10" fontId="0" fillId="0" borderId="0" xfId="2" applyNumberFormat="1" applyFont="1" applyFill="1" applyBorder="1" applyAlignment="1">
      <alignment horizontal="center" vertical="center"/>
    </xf>
    <xf numFmtId="0" fontId="0" fillId="2" borderId="14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0" fillId="2" borderId="35" xfId="0" applyFill="1" applyBorder="1">
      <alignment vertical="center"/>
    </xf>
    <xf numFmtId="0" fontId="0" fillId="0" borderId="37" xfId="0" applyFill="1" applyBorder="1">
      <alignment vertical="center"/>
    </xf>
    <xf numFmtId="0" fontId="0" fillId="2" borderId="33" xfId="0" applyFill="1" applyBorder="1">
      <alignment vertical="center"/>
    </xf>
    <xf numFmtId="0" fontId="0" fillId="0" borderId="37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2" borderId="0" xfId="0" applyFill="1">
      <alignment vertical="center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38" fontId="0" fillId="2" borderId="14" xfId="0" applyNumberFormat="1" applyFont="1" applyFill="1" applyBorder="1" applyAlignment="1"/>
    <xf numFmtId="38" fontId="0" fillId="2" borderId="35" xfId="0" applyNumberFormat="1" applyFont="1" applyFill="1" applyBorder="1" applyAlignment="1"/>
    <xf numFmtId="38" fontId="0" fillId="2" borderId="14" xfId="1" applyFont="1" applyFill="1" applyBorder="1" applyAlignment="1">
      <alignment horizontal="center" vertical="center"/>
    </xf>
    <xf numFmtId="38" fontId="0" fillId="2" borderId="35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2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19"/>
  <sheetViews>
    <sheetView showZeros="0" tabSelected="1" view="pageBreakPreview" zoomScale="80" zoomScaleNormal="100" zoomScaleSheetLayoutView="80" workbookViewId="0">
      <selection sqref="A1:I1"/>
    </sheetView>
  </sheetViews>
  <sheetFormatPr defaultRowHeight="13.5" x14ac:dyDescent="0.15"/>
  <cols>
    <col min="1" max="1" width="12.625" customWidth="1"/>
    <col min="2" max="2" width="10.75" customWidth="1"/>
    <col min="3" max="3" width="17.75" customWidth="1"/>
    <col min="4" max="4" width="7.5" customWidth="1"/>
    <col min="6" max="9" width="12.375" customWidth="1"/>
  </cols>
  <sheetData>
    <row r="1" spans="1:9" ht="15.6" customHeight="1" x14ac:dyDescent="0.15">
      <c r="A1" s="144" t="s">
        <v>84</v>
      </c>
      <c r="B1" s="144"/>
      <c r="C1" s="144"/>
      <c r="D1" s="144"/>
      <c r="E1" s="144"/>
      <c r="F1" s="144"/>
      <c r="G1" s="144"/>
      <c r="H1" s="144"/>
      <c r="I1" s="144"/>
    </row>
    <row r="2" spans="1:9" ht="15.6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15">
      <c r="A3" s="3" t="s">
        <v>86</v>
      </c>
      <c r="H3" s="72"/>
    </row>
    <row r="4" spans="1:9" ht="18" customHeight="1" x14ac:dyDescent="0.15">
      <c r="A4" s="3"/>
      <c r="H4" s="72"/>
    </row>
    <row r="5" spans="1:9" ht="18" customHeight="1" x14ac:dyDescent="0.15">
      <c r="A5" s="4" t="s">
        <v>30</v>
      </c>
      <c r="H5" s="72"/>
    </row>
    <row r="6" spans="1:9" x14ac:dyDescent="0.15">
      <c r="A6" s="5" t="s">
        <v>23</v>
      </c>
      <c r="B6" s="142" t="s">
        <v>22</v>
      </c>
      <c r="C6" s="143"/>
      <c r="D6" s="5" t="s">
        <v>4</v>
      </c>
      <c r="E6" s="5" t="s">
        <v>0</v>
      </c>
      <c r="F6" s="5" t="s">
        <v>17</v>
      </c>
      <c r="G6" s="5" t="s">
        <v>19</v>
      </c>
      <c r="H6" s="5" t="s">
        <v>2</v>
      </c>
      <c r="I6" s="5" t="s">
        <v>20</v>
      </c>
    </row>
    <row r="7" spans="1:9" ht="42" customHeight="1" x14ac:dyDescent="0.15">
      <c r="A7" s="6" t="s">
        <v>35</v>
      </c>
      <c r="B7" s="145" t="s">
        <v>36</v>
      </c>
      <c r="C7" s="145"/>
      <c r="D7" s="106" t="s">
        <v>81</v>
      </c>
      <c r="E7" s="44">
        <v>20</v>
      </c>
      <c r="F7" s="44"/>
      <c r="G7" s="44">
        <f>E7*F7</f>
        <v>0</v>
      </c>
      <c r="H7" s="73"/>
      <c r="I7" s="73"/>
    </row>
    <row r="8" spans="1:9" ht="42" customHeight="1" x14ac:dyDescent="0.15">
      <c r="A8" s="7" t="s">
        <v>31</v>
      </c>
      <c r="B8" s="140" t="s">
        <v>37</v>
      </c>
      <c r="C8" s="140"/>
      <c r="D8" s="107"/>
      <c r="E8" s="45">
        <v>4</v>
      </c>
      <c r="F8" s="45"/>
      <c r="G8" s="45"/>
      <c r="H8" s="74"/>
      <c r="I8" s="74"/>
    </row>
    <row r="9" spans="1:9" s="1" customFormat="1" ht="27" customHeight="1" x14ac:dyDescent="0.15">
      <c r="A9" s="8" t="s">
        <v>1</v>
      </c>
      <c r="B9" s="140" t="s">
        <v>39</v>
      </c>
      <c r="C9" s="140"/>
      <c r="D9" s="107"/>
      <c r="E9" s="45">
        <v>6</v>
      </c>
      <c r="F9" s="57"/>
      <c r="G9" s="57">
        <f>E9*F9</f>
        <v>0</v>
      </c>
      <c r="H9" s="8"/>
      <c r="I9" s="8"/>
    </row>
    <row r="10" spans="1:9" ht="42" customHeight="1" x14ac:dyDescent="0.15">
      <c r="A10" s="7" t="s">
        <v>73</v>
      </c>
      <c r="B10" s="140" t="s">
        <v>37</v>
      </c>
      <c r="C10" s="140"/>
      <c r="D10" s="107"/>
      <c r="E10" s="45">
        <v>5</v>
      </c>
      <c r="F10" s="45"/>
      <c r="G10" s="45"/>
      <c r="H10" s="74"/>
      <c r="I10" s="74"/>
    </row>
    <row r="11" spans="1:9" ht="42" customHeight="1" x14ac:dyDescent="0.15">
      <c r="A11" s="7" t="s">
        <v>18</v>
      </c>
      <c r="B11" s="140" t="s">
        <v>77</v>
      </c>
      <c r="C11" s="140"/>
      <c r="D11" s="107"/>
      <c r="E11" s="45">
        <v>17</v>
      </c>
      <c r="F11" s="45"/>
      <c r="G11" s="45"/>
      <c r="H11" s="74"/>
      <c r="I11" s="74"/>
    </row>
    <row r="12" spans="1:9" ht="42" customHeight="1" x14ac:dyDescent="0.15">
      <c r="A12" s="7" t="s">
        <v>74</v>
      </c>
      <c r="B12" s="140" t="s">
        <v>78</v>
      </c>
      <c r="C12" s="140"/>
      <c r="D12" s="107"/>
      <c r="E12" s="45">
        <v>2</v>
      </c>
      <c r="F12" s="45"/>
      <c r="G12" s="45"/>
      <c r="H12" s="74"/>
      <c r="I12" s="74"/>
    </row>
    <row r="13" spans="1:9" ht="42" customHeight="1" x14ac:dyDescent="0.15">
      <c r="A13" s="7" t="s">
        <v>75</v>
      </c>
      <c r="B13" s="140" t="s">
        <v>79</v>
      </c>
      <c r="C13" s="140"/>
      <c r="D13" s="107"/>
      <c r="E13" s="45">
        <v>2</v>
      </c>
      <c r="F13" s="45"/>
      <c r="G13" s="45"/>
      <c r="H13" s="74"/>
      <c r="I13" s="74"/>
    </row>
    <row r="14" spans="1:9" ht="42" customHeight="1" x14ac:dyDescent="0.15">
      <c r="A14" s="7" t="s">
        <v>66</v>
      </c>
      <c r="B14" s="140" t="s">
        <v>79</v>
      </c>
      <c r="C14" s="140"/>
      <c r="D14" s="107"/>
      <c r="E14" s="45">
        <v>14</v>
      </c>
      <c r="F14" s="45"/>
      <c r="G14" s="45"/>
      <c r="H14" s="74"/>
      <c r="I14" s="74"/>
    </row>
    <row r="15" spans="1:9" ht="42" customHeight="1" x14ac:dyDescent="0.15">
      <c r="A15" s="9" t="s">
        <v>76</v>
      </c>
      <c r="B15" s="140" t="s">
        <v>38</v>
      </c>
      <c r="C15" s="140"/>
      <c r="D15" s="107"/>
      <c r="E15" s="45">
        <v>1</v>
      </c>
      <c r="F15" s="45"/>
      <c r="G15" s="45"/>
      <c r="H15" s="74"/>
      <c r="I15" s="74"/>
    </row>
    <row r="16" spans="1:9" ht="42" customHeight="1" x14ac:dyDescent="0.15">
      <c r="A16" s="10" t="s">
        <v>80</v>
      </c>
      <c r="B16" s="141" t="s">
        <v>38</v>
      </c>
      <c r="C16" s="141"/>
      <c r="D16" s="108"/>
      <c r="E16" s="46">
        <v>1</v>
      </c>
      <c r="F16" s="46"/>
      <c r="G16" s="46"/>
      <c r="H16" s="75"/>
      <c r="I16" s="75"/>
    </row>
    <row r="17" spans="1:9" x14ac:dyDescent="0.15">
      <c r="A17" s="120" t="s">
        <v>24</v>
      </c>
      <c r="B17" s="121"/>
      <c r="C17" s="121"/>
      <c r="D17" s="122"/>
      <c r="E17" s="126">
        <f>SUM(E7:E16)</f>
        <v>72</v>
      </c>
      <c r="F17" s="128"/>
      <c r="G17" s="70" t="s">
        <v>26</v>
      </c>
      <c r="H17" s="76" t="s">
        <v>27</v>
      </c>
      <c r="I17" s="91"/>
    </row>
    <row r="18" spans="1:9" x14ac:dyDescent="0.15">
      <c r="A18" s="123"/>
      <c r="B18" s="124"/>
      <c r="C18" s="124"/>
      <c r="D18" s="125"/>
      <c r="E18" s="127"/>
      <c r="F18" s="129"/>
      <c r="G18" s="71">
        <f>SUM(G7:G9)</f>
        <v>0</v>
      </c>
      <c r="H18" s="71">
        <f>SUM(H7:H9)</f>
        <v>0</v>
      </c>
      <c r="I18" s="92"/>
    </row>
    <row r="19" spans="1:9" x14ac:dyDescent="0.1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15">
      <c r="A20" t="s">
        <v>41</v>
      </c>
    </row>
    <row r="21" spans="1:9" x14ac:dyDescent="0.15">
      <c r="A21" s="5" t="s">
        <v>23</v>
      </c>
      <c r="B21" s="142" t="s">
        <v>22</v>
      </c>
      <c r="C21" s="143"/>
      <c r="D21" s="5" t="s">
        <v>4</v>
      </c>
      <c r="E21" s="5" t="s">
        <v>0</v>
      </c>
      <c r="F21" s="5" t="s">
        <v>17</v>
      </c>
      <c r="G21" s="5" t="s">
        <v>19</v>
      </c>
      <c r="H21" s="5" t="s">
        <v>2</v>
      </c>
      <c r="I21" s="30" t="s">
        <v>20</v>
      </c>
    </row>
    <row r="22" spans="1:9" x14ac:dyDescent="0.15">
      <c r="A22" s="109" t="s">
        <v>40</v>
      </c>
      <c r="B22" s="19" t="s">
        <v>42</v>
      </c>
      <c r="C22" s="31"/>
      <c r="D22" s="106" t="s">
        <v>16</v>
      </c>
      <c r="E22" s="47">
        <v>1</v>
      </c>
      <c r="F22" s="58"/>
      <c r="G22" s="47">
        <f>E22*F22</f>
        <v>0</v>
      </c>
      <c r="H22" s="77"/>
      <c r="I22" s="31"/>
    </row>
    <row r="23" spans="1:9" x14ac:dyDescent="0.15">
      <c r="A23" s="110"/>
      <c r="B23" s="20" t="s">
        <v>33</v>
      </c>
      <c r="C23" s="32"/>
      <c r="D23" s="107"/>
      <c r="E23" s="48">
        <v>1</v>
      </c>
      <c r="F23" s="59"/>
      <c r="G23" s="48">
        <f>E23*F23</f>
        <v>0</v>
      </c>
      <c r="H23" s="78"/>
      <c r="I23" s="32"/>
    </row>
    <row r="24" spans="1:9" x14ac:dyDescent="0.15">
      <c r="A24" s="110"/>
      <c r="B24" s="20" t="s">
        <v>43</v>
      </c>
      <c r="C24" s="32"/>
      <c r="D24" s="107"/>
      <c r="E24" s="48">
        <v>1</v>
      </c>
      <c r="F24" s="59"/>
      <c r="G24" s="48">
        <f>E24*F24</f>
        <v>0</v>
      </c>
      <c r="H24" s="78"/>
      <c r="I24" s="32"/>
    </row>
    <row r="25" spans="1:9" x14ac:dyDescent="0.15">
      <c r="A25" s="110"/>
      <c r="B25" s="20" t="s">
        <v>21</v>
      </c>
      <c r="C25" s="32"/>
      <c r="D25" s="107"/>
      <c r="E25" s="48">
        <v>1</v>
      </c>
      <c r="F25" s="59"/>
      <c r="G25" s="48"/>
      <c r="H25" s="78"/>
      <c r="I25" s="32"/>
    </row>
    <row r="26" spans="1:9" x14ac:dyDescent="0.15">
      <c r="A26" s="110"/>
      <c r="B26" s="20" t="s">
        <v>44</v>
      </c>
      <c r="C26" s="32"/>
      <c r="D26" s="107"/>
      <c r="E26" s="48">
        <v>1</v>
      </c>
      <c r="F26" s="59"/>
      <c r="G26" s="48">
        <f>E26*F26</f>
        <v>0</v>
      </c>
      <c r="H26" s="78"/>
      <c r="I26" s="32"/>
    </row>
    <row r="27" spans="1:9" x14ac:dyDescent="0.15">
      <c r="A27" s="110"/>
      <c r="B27" s="20" t="s">
        <v>45</v>
      </c>
      <c r="C27" s="32"/>
      <c r="D27" s="107"/>
      <c r="E27" s="48">
        <v>1</v>
      </c>
      <c r="F27" s="59"/>
      <c r="G27" s="48">
        <f>E27*F27</f>
        <v>0</v>
      </c>
      <c r="H27" s="78"/>
      <c r="I27" s="32"/>
    </row>
    <row r="28" spans="1:9" x14ac:dyDescent="0.15">
      <c r="A28" s="110"/>
      <c r="B28" s="20" t="s">
        <v>46</v>
      </c>
      <c r="C28" s="32"/>
      <c r="D28" s="107"/>
      <c r="E28" s="48">
        <v>1</v>
      </c>
      <c r="F28" s="59"/>
      <c r="G28" s="48">
        <f>E28*F28</f>
        <v>0</v>
      </c>
      <c r="H28" s="78"/>
      <c r="I28" s="32"/>
    </row>
    <row r="29" spans="1:9" x14ac:dyDescent="0.15">
      <c r="A29" s="110"/>
      <c r="B29" s="20" t="s">
        <v>15</v>
      </c>
      <c r="C29" s="32"/>
      <c r="D29" s="107"/>
      <c r="E29" s="48">
        <v>1</v>
      </c>
      <c r="F29" s="59"/>
      <c r="G29" s="48">
        <f>E29*F29</f>
        <v>0</v>
      </c>
      <c r="H29" s="78"/>
      <c r="I29" s="32"/>
    </row>
    <row r="30" spans="1:9" x14ac:dyDescent="0.15">
      <c r="A30" s="110"/>
      <c r="B30" s="20" t="s">
        <v>47</v>
      </c>
      <c r="C30" s="32"/>
      <c r="D30" s="107"/>
      <c r="E30" s="48">
        <v>1</v>
      </c>
      <c r="F30" s="59"/>
      <c r="G30" s="48"/>
      <c r="H30" s="78"/>
      <c r="I30" s="32"/>
    </row>
    <row r="31" spans="1:9" x14ac:dyDescent="0.15">
      <c r="A31" s="110"/>
      <c r="B31" s="20" t="s">
        <v>48</v>
      </c>
      <c r="C31" s="32"/>
      <c r="D31" s="107"/>
      <c r="E31" s="48">
        <v>1</v>
      </c>
      <c r="F31" s="59"/>
      <c r="G31" s="48"/>
      <c r="H31" s="78"/>
      <c r="I31" s="32"/>
    </row>
    <row r="32" spans="1:9" x14ac:dyDescent="0.15">
      <c r="A32" s="110"/>
      <c r="B32" s="20" t="s">
        <v>50</v>
      </c>
      <c r="C32" s="32"/>
      <c r="D32" s="107"/>
      <c r="E32" s="48">
        <v>1</v>
      </c>
      <c r="F32" s="59"/>
      <c r="G32" s="48"/>
      <c r="H32" s="78"/>
      <c r="I32" s="32"/>
    </row>
    <row r="33" spans="1:9" x14ac:dyDescent="0.15">
      <c r="A33" s="110"/>
      <c r="B33" s="20" t="s">
        <v>51</v>
      </c>
      <c r="C33" s="32"/>
      <c r="D33" s="107"/>
      <c r="E33" s="48">
        <v>1</v>
      </c>
      <c r="F33" s="59"/>
      <c r="G33" s="48"/>
      <c r="H33" s="78"/>
      <c r="I33" s="32"/>
    </row>
    <row r="34" spans="1:9" x14ac:dyDescent="0.15">
      <c r="A34" s="110"/>
      <c r="B34" s="20" t="s">
        <v>32</v>
      </c>
      <c r="C34" s="32"/>
      <c r="D34" s="107"/>
      <c r="E34" s="48">
        <v>1</v>
      </c>
      <c r="F34" s="59"/>
      <c r="G34" s="48"/>
      <c r="H34" s="78"/>
      <c r="I34" s="32"/>
    </row>
    <row r="35" spans="1:9" x14ac:dyDescent="0.15">
      <c r="A35" s="110"/>
      <c r="B35" s="20" t="s">
        <v>53</v>
      </c>
      <c r="C35" s="32"/>
      <c r="D35" s="107"/>
      <c r="E35" s="48">
        <v>1</v>
      </c>
      <c r="F35" s="59"/>
      <c r="G35" s="48"/>
      <c r="H35" s="78"/>
      <c r="I35" s="32"/>
    </row>
    <row r="36" spans="1:9" x14ac:dyDescent="0.15">
      <c r="A36" s="110"/>
      <c r="B36" s="20" t="s">
        <v>54</v>
      </c>
      <c r="C36" s="32"/>
      <c r="D36" s="107"/>
      <c r="E36" s="48">
        <v>1</v>
      </c>
      <c r="F36" s="59"/>
      <c r="G36" s="48"/>
      <c r="H36" s="78"/>
      <c r="I36" s="32"/>
    </row>
    <row r="37" spans="1:9" x14ac:dyDescent="0.15">
      <c r="A37" s="111"/>
      <c r="B37" s="21" t="s">
        <v>55</v>
      </c>
      <c r="C37" s="33"/>
      <c r="D37" s="108"/>
      <c r="E37" s="49">
        <v>1</v>
      </c>
      <c r="F37" s="60"/>
      <c r="G37" s="49"/>
      <c r="H37" s="79"/>
      <c r="I37" s="33"/>
    </row>
    <row r="38" spans="1:9" x14ac:dyDescent="0.15">
      <c r="A38" s="120" t="s">
        <v>24</v>
      </c>
      <c r="B38" s="121"/>
      <c r="C38" s="121"/>
      <c r="D38" s="122"/>
      <c r="E38" s="126">
        <f>SUM(E22:E37)</f>
        <v>16</v>
      </c>
      <c r="F38" s="116"/>
      <c r="G38" s="61" t="s">
        <v>26</v>
      </c>
      <c r="H38" s="76" t="s">
        <v>27</v>
      </c>
      <c r="I38" s="91"/>
    </row>
    <row r="39" spans="1:9" x14ac:dyDescent="0.15">
      <c r="A39" s="123"/>
      <c r="B39" s="124"/>
      <c r="C39" s="124"/>
      <c r="D39" s="125"/>
      <c r="E39" s="127"/>
      <c r="F39" s="117"/>
      <c r="G39" s="71">
        <f>SUM(G22:G37)</f>
        <v>0</v>
      </c>
      <c r="H39" s="80">
        <f>SUM(H22:H37)</f>
        <v>0</v>
      </c>
      <c r="I39" s="93"/>
    </row>
    <row r="41" spans="1:9" x14ac:dyDescent="0.15">
      <c r="A41" s="146" t="s">
        <v>56</v>
      </c>
      <c r="B41" s="13"/>
      <c r="C41" s="13"/>
      <c r="D41" s="13"/>
    </row>
    <row r="42" spans="1:9" x14ac:dyDescent="0.15">
      <c r="A42" s="5" t="s">
        <v>23</v>
      </c>
      <c r="B42" s="142" t="s">
        <v>22</v>
      </c>
      <c r="C42" s="143"/>
      <c r="D42" s="5" t="s">
        <v>4</v>
      </c>
      <c r="E42" s="5" t="s">
        <v>0</v>
      </c>
      <c r="F42" s="5" t="s">
        <v>17</v>
      </c>
      <c r="G42" s="5" t="s">
        <v>19</v>
      </c>
      <c r="H42" s="5" t="s">
        <v>2</v>
      </c>
      <c r="I42" s="30" t="s">
        <v>20</v>
      </c>
    </row>
    <row r="43" spans="1:9" x14ac:dyDescent="0.15">
      <c r="A43" s="109" t="s">
        <v>49</v>
      </c>
      <c r="B43" s="19" t="s">
        <v>57</v>
      </c>
      <c r="C43" s="31"/>
      <c r="D43" s="106" t="s">
        <v>16</v>
      </c>
      <c r="E43" s="47">
        <v>1</v>
      </c>
      <c r="F43" s="58"/>
      <c r="G43" s="47">
        <f>E43*F43</f>
        <v>0</v>
      </c>
      <c r="H43" s="77"/>
      <c r="I43" s="31"/>
    </row>
    <row r="44" spans="1:9" x14ac:dyDescent="0.15">
      <c r="A44" s="110"/>
      <c r="B44" s="20" t="s">
        <v>58</v>
      </c>
      <c r="C44" s="32"/>
      <c r="D44" s="107"/>
      <c r="E44" s="48">
        <v>3</v>
      </c>
      <c r="F44" s="59"/>
      <c r="G44" s="48">
        <f>E44*F44</f>
        <v>0</v>
      </c>
      <c r="H44" s="78"/>
      <c r="I44" s="32"/>
    </row>
    <row r="45" spans="1:9" x14ac:dyDescent="0.15">
      <c r="A45" s="110"/>
      <c r="B45" s="20" t="s">
        <v>60</v>
      </c>
      <c r="C45" s="32"/>
      <c r="D45" s="107"/>
      <c r="E45" s="48">
        <v>1</v>
      </c>
      <c r="F45" s="59"/>
      <c r="G45" s="48">
        <f>E45*F45</f>
        <v>0</v>
      </c>
      <c r="H45" s="78"/>
      <c r="I45" s="32"/>
    </row>
    <row r="46" spans="1:9" x14ac:dyDescent="0.15">
      <c r="A46" s="110"/>
      <c r="B46" s="20" t="s">
        <v>61</v>
      </c>
      <c r="C46" s="32"/>
      <c r="D46" s="107"/>
      <c r="E46" s="48">
        <v>2</v>
      </c>
      <c r="F46" s="59"/>
      <c r="G46" s="48"/>
      <c r="H46" s="78"/>
      <c r="I46" s="32"/>
    </row>
    <row r="47" spans="1:9" x14ac:dyDescent="0.15">
      <c r="A47" s="110"/>
      <c r="B47" s="20" t="s">
        <v>62</v>
      </c>
      <c r="C47" s="32"/>
      <c r="D47" s="107"/>
      <c r="E47" s="48">
        <v>1</v>
      </c>
      <c r="F47" s="59"/>
      <c r="G47" s="48">
        <f>E47*F47</f>
        <v>0</v>
      </c>
      <c r="H47" s="78"/>
      <c r="I47" s="32"/>
    </row>
    <row r="48" spans="1:9" x14ac:dyDescent="0.15">
      <c r="A48" s="110"/>
      <c r="B48" s="20" t="s">
        <v>63</v>
      </c>
      <c r="C48" s="32"/>
      <c r="D48" s="107"/>
      <c r="E48" s="48">
        <v>2</v>
      </c>
      <c r="F48" s="59"/>
      <c r="G48" s="48">
        <f>E48*F48</f>
        <v>0</v>
      </c>
      <c r="H48" s="78"/>
      <c r="I48" s="32"/>
    </row>
    <row r="49" spans="1:9" x14ac:dyDescent="0.15">
      <c r="A49" s="110"/>
      <c r="B49" s="20" t="s">
        <v>3</v>
      </c>
      <c r="C49" s="32"/>
      <c r="D49" s="107"/>
      <c r="E49" s="48">
        <v>1</v>
      </c>
      <c r="F49" s="59"/>
      <c r="G49" s="48">
        <f>E49*F49</f>
        <v>0</v>
      </c>
      <c r="H49" s="78"/>
      <c r="I49" s="32"/>
    </row>
    <row r="50" spans="1:9" x14ac:dyDescent="0.15">
      <c r="A50" s="110"/>
      <c r="B50" s="20" t="s">
        <v>64</v>
      </c>
      <c r="C50" s="32"/>
      <c r="D50" s="107"/>
      <c r="E50" s="48">
        <v>1</v>
      </c>
      <c r="F50" s="59"/>
      <c r="G50" s="48">
        <f>E50*F50</f>
        <v>0</v>
      </c>
      <c r="H50" s="78"/>
      <c r="I50" s="32"/>
    </row>
    <row r="51" spans="1:9" x14ac:dyDescent="0.15">
      <c r="A51" s="110"/>
      <c r="B51" s="20" t="s">
        <v>65</v>
      </c>
      <c r="C51" s="32"/>
      <c r="D51" s="107"/>
      <c r="E51" s="48">
        <v>1</v>
      </c>
      <c r="F51" s="59"/>
      <c r="G51" s="48"/>
      <c r="H51" s="78"/>
      <c r="I51" s="32"/>
    </row>
    <row r="52" spans="1:9" x14ac:dyDescent="0.15">
      <c r="A52" s="110"/>
      <c r="B52" s="20" t="s">
        <v>34</v>
      </c>
      <c r="C52" s="32"/>
      <c r="D52" s="107"/>
      <c r="E52" s="48">
        <v>1</v>
      </c>
      <c r="F52" s="59"/>
      <c r="G52" s="48"/>
      <c r="H52" s="78"/>
      <c r="I52" s="32"/>
    </row>
    <row r="53" spans="1:9" x14ac:dyDescent="0.15">
      <c r="A53" s="110"/>
      <c r="B53" s="20" t="s">
        <v>67</v>
      </c>
      <c r="C53" s="32"/>
      <c r="D53" s="107"/>
      <c r="E53" s="48">
        <v>1</v>
      </c>
      <c r="F53" s="59"/>
      <c r="G53" s="48"/>
      <c r="H53" s="78"/>
      <c r="I53" s="32"/>
    </row>
    <row r="54" spans="1:9" x14ac:dyDescent="0.15">
      <c r="A54" s="110"/>
      <c r="B54" s="20" t="s">
        <v>59</v>
      </c>
      <c r="C54" s="32"/>
      <c r="D54" s="107"/>
      <c r="E54" s="48">
        <v>8</v>
      </c>
      <c r="F54" s="59"/>
      <c r="G54" s="48"/>
      <c r="H54" s="78"/>
      <c r="I54" s="32"/>
    </row>
    <row r="55" spans="1:9" x14ac:dyDescent="0.15">
      <c r="A55" s="110"/>
      <c r="B55" s="20" t="s">
        <v>68</v>
      </c>
      <c r="C55" s="32"/>
      <c r="D55" s="107"/>
      <c r="E55" s="48">
        <v>2</v>
      </c>
      <c r="F55" s="59"/>
      <c r="G55" s="48"/>
      <c r="H55" s="78"/>
      <c r="I55" s="32"/>
    </row>
    <row r="56" spans="1:9" x14ac:dyDescent="0.15">
      <c r="A56" s="110"/>
      <c r="B56" s="20" t="s">
        <v>69</v>
      </c>
      <c r="C56" s="32"/>
      <c r="D56" s="107"/>
      <c r="E56" s="48">
        <v>1</v>
      </c>
      <c r="F56" s="59"/>
      <c r="G56" s="48"/>
      <c r="H56" s="78"/>
      <c r="I56" s="32"/>
    </row>
    <row r="57" spans="1:9" x14ac:dyDescent="0.15">
      <c r="A57" s="110"/>
      <c r="B57" s="20" t="s">
        <v>70</v>
      </c>
      <c r="C57" s="32"/>
      <c r="D57" s="107"/>
      <c r="E57" s="48">
        <v>3</v>
      </c>
      <c r="F57" s="59"/>
      <c r="G57" s="48"/>
      <c r="H57" s="78"/>
      <c r="I57" s="32"/>
    </row>
    <row r="58" spans="1:9" x14ac:dyDescent="0.15">
      <c r="A58" s="110"/>
      <c r="B58" s="20" t="s">
        <v>29</v>
      </c>
      <c r="C58" s="32"/>
      <c r="D58" s="107"/>
      <c r="E58" s="48">
        <v>1</v>
      </c>
      <c r="F58" s="59"/>
      <c r="G58" s="48"/>
      <c r="H58" s="78"/>
      <c r="I58" s="32"/>
    </row>
    <row r="59" spans="1:9" x14ac:dyDescent="0.15">
      <c r="A59" s="110"/>
      <c r="B59" s="20" t="s">
        <v>71</v>
      </c>
      <c r="C59" s="32"/>
      <c r="D59" s="107"/>
      <c r="E59" s="48">
        <v>1</v>
      </c>
      <c r="F59" s="59"/>
      <c r="G59" s="48"/>
      <c r="H59" s="78"/>
      <c r="I59" s="32"/>
    </row>
    <row r="60" spans="1:9" x14ac:dyDescent="0.15">
      <c r="A60" s="111"/>
      <c r="B60" s="21" t="s">
        <v>72</v>
      </c>
      <c r="C60" s="33"/>
      <c r="D60" s="108"/>
      <c r="E60" s="49">
        <v>1</v>
      </c>
      <c r="F60" s="60"/>
      <c r="G60" s="49"/>
      <c r="H60" s="79"/>
      <c r="I60" s="33"/>
    </row>
    <row r="61" spans="1:9" x14ac:dyDescent="0.15">
      <c r="A61" s="120" t="s">
        <v>24</v>
      </c>
      <c r="B61" s="121"/>
      <c r="C61" s="121"/>
      <c r="D61" s="122"/>
      <c r="E61" s="126">
        <f>SUM(E43:E60)</f>
        <v>32</v>
      </c>
      <c r="F61" s="116"/>
      <c r="G61" s="61" t="s">
        <v>26</v>
      </c>
      <c r="H61" s="76" t="s">
        <v>27</v>
      </c>
      <c r="I61" s="91"/>
    </row>
    <row r="62" spans="1:9" x14ac:dyDescent="0.15">
      <c r="A62" s="123"/>
      <c r="B62" s="124"/>
      <c r="C62" s="124"/>
      <c r="D62" s="125"/>
      <c r="E62" s="127"/>
      <c r="F62" s="117"/>
      <c r="G62" s="71">
        <f>SUM(G43:G60)</f>
        <v>0</v>
      </c>
      <c r="H62" s="80">
        <f>SUM(H43:H60)</f>
        <v>0</v>
      </c>
      <c r="I62" s="93"/>
    </row>
    <row r="63" spans="1:9" x14ac:dyDescent="0.15">
      <c r="A63" s="12"/>
      <c r="B63" s="12"/>
      <c r="C63" s="12"/>
      <c r="D63" s="12"/>
      <c r="E63" s="50"/>
      <c r="F63" s="62"/>
      <c r="G63" s="72"/>
      <c r="H63" s="81"/>
      <c r="I63" s="4"/>
    </row>
    <row r="64" spans="1:9" ht="18" customHeight="1" x14ac:dyDescent="0.15">
      <c r="A64" s="13" t="s">
        <v>25</v>
      </c>
    </row>
    <row r="65" spans="1:13" x14ac:dyDescent="0.15">
      <c r="A65" s="5" t="s">
        <v>23</v>
      </c>
      <c r="B65" s="142" t="s">
        <v>22</v>
      </c>
      <c r="C65" s="143"/>
      <c r="D65" s="5" t="s">
        <v>4</v>
      </c>
      <c r="E65" s="5" t="s">
        <v>0</v>
      </c>
      <c r="F65" s="5" t="s">
        <v>17</v>
      </c>
      <c r="G65" s="5" t="s">
        <v>19</v>
      </c>
      <c r="H65" s="5" t="s">
        <v>2</v>
      </c>
      <c r="I65" s="30" t="s">
        <v>20</v>
      </c>
      <c r="M65" s="99"/>
    </row>
    <row r="66" spans="1:13" ht="13.9" customHeight="1" x14ac:dyDescent="0.15">
      <c r="A66" s="130" t="s">
        <v>82</v>
      </c>
      <c r="B66" s="22" t="s">
        <v>9</v>
      </c>
      <c r="C66" s="34"/>
      <c r="D66" s="132" t="s">
        <v>10</v>
      </c>
      <c r="E66" s="51">
        <v>6</v>
      </c>
      <c r="F66" s="63"/>
      <c r="G66" s="51">
        <f>E66*F66</f>
        <v>0</v>
      </c>
      <c r="H66" s="82"/>
      <c r="I66" s="94"/>
      <c r="M66" s="99"/>
    </row>
    <row r="67" spans="1:13" x14ac:dyDescent="0.15">
      <c r="A67" s="131"/>
      <c r="B67" s="23" t="s">
        <v>7</v>
      </c>
      <c r="C67" s="32"/>
      <c r="D67" s="133"/>
      <c r="E67" s="48">
        <v>21</v>
      </c>
      <c r="F67" s="59"/>
      <c r="G67" s="48">
        <f>E67*F67</f>
        <v>0</v>
      </c>
      <c r="H67" s="78"/>
      <c r="I67" s="32"/>
      <c r="M67" s="99"/>
    </row>
    <row r="68" spans="1:13" x14ac:dyDescent="0.15">
      <c r="A68" s="131"/>
      <c r="B68" s="23" t="s">
        <v>8</v>
      </c>
      <c r="C68" s="32"/>
      <c r="D68" s="133"/>
      <c r="E68" s="48">
        <v>44</v>
      </c>
      <c r="F68" s="59"/>
      <c r="G68" s="48">
        <f>E68*F68</f>
        <v>0</v>
      </c>
      <c r="H68" s="78"/>
      <c r="I68" s="32"/>
      <c r="M68" s="99"/>
    </row>
    <row r="69" spans="1:13" x14ac:dyDescent="0.15">
      <c r="A69" s="137" t="s">
        <v>28</v>
      </c>
      <c r="B69" s="138"/>
      <c r="C69" s="138"/>
      <c r="D69" s="139"/>
      <c r="E69" s="52">
        <f>SUM(E66:E68)</f>
        <v>71</v>
      </c>
      <c r="F69" s="64"/>
      <c r="G69" s="52">
        <f>SUM(G66:G68)</f>
        <v>0</v>
      </c>
      <c r="H69" s="83">
        <f>SUM(H66:H68)</f>
        <v>0</v>
      </c>
      <c r="I69" s="95"/>
      <c r="M69" s="99"/>
    </row>
    <row r="70" spans="1:13" x14ac:dyDescent="0.15">
      <c r="A70" s="112" t="s">
        <v>83</v>
      </c>
      <c r="B70" s="22" t="s">
        <v>9</v>
      </c>
      <c r="C70" s="35"/>
      <c r="D70" s="134" t="s">
        <v>10</v>
      </c>
      <c r="E70" s="53">
        <v>11</v>
      </c>
      <c r="F70" s="65"/>
      <c r="G70" s="53">
        <f>E70*F70</f>
        <v>0</v>
      </c>
      <c r="H70" s="84"/>
      <c r="I70" s="96"/>
      <c r="M70" s="99"/>
    </row>
    <row r="71" spans="1:13" x14ac:dyDescent="0.15">
      <c r="A71" s="113"/>
      <c r="B71" s="23" t="s">
        <v>11</v>
      </c>
      <c r="C71" s="36"/>
      <c r="D71" s="133"/>
      <c r="E71" s="48">
        <v>39</v>
      </c>
      <c r="F71" s="66"/>
      <c r="G71" s="48">
        <f>E71*F71</f>
        <v>0</v>
      </c>
      <c r="H71" s="74"/>
      <c r="I71" s="97"/>
      <c r="M71" s="99"/>
    </row>
    <row r="72" spans="1:13" x14ac:dyDescent="0.15">
      <c r="A72" s="113"/>
      <c r="B72" s="23" t="s">
        <v>7</v>
      </c>
      <c r="C72" s="36"/>
      <c r="D72" s="133"/>
      <c r="E72" s="48">
        <v>4</v>
      </c>
      <c r="F72" s="66"/>
      <c r="G72" s="48">
        <f>E72*F72</f>
        <v>0</v>
      </c>
      <c r="H72" s="74"/>
      <c r="I72" s="97"/>
      <c r="M72" s="99"/>
    </row>
    <row r="73" spans="1:13" x14ac:dyDescent="0.15">
      <c r="A73" s="113"/>
      <c r="B73" s="23" t="s">
        <v>6</v>
      </c>
      <c r="C73" s="36"/>
      <c r="D73" s="133"/>
      <c r="E73" s="48">
        <v>141</v>
      </c>
      <c r="F73" s="66"/>
      <c r="G73" s="48">
        <f>E73*F73</f>
        <v>0</v>
      </c>
      <c r="H73" s="74"/>
      <c r="I73" s="97"/>
      <c r="M73" s="99"/>
    </row>
    <row r="74" spans="1:13" x14ac:dyDescent="0.15">
      <c r="A74" s="137" t="s">
        <v>28</v>
      </c>
      <c r="B74" s="138"/>
      <c r="C74" s="138"/>
      <c r="D74" s="139"/>
      <c r="E74" s="52">
        <f>SUM(E70:E73)</f>
        <v>195</v>
      </c>
      <c r="F74" s="64"/>
      <c r="G74" s="52">
        <f>SUM(G70:G73)</f>
        <v>0</v>
      </c>
      <c r="H74" s="83">
        <f>SUM(H70:H73)</f>
        <v>0</v>
      </c>
      <c r="I74" s="95"/>
    </row>
    <row r="75" spans="1:13" ht="13.15" customHeight="1" x14ac:dyDescent="0.15">
      <c r="A75" s="112" t="s">
        <v>12</v>
      </c>
      <c r="B75" s="24" t="s">
        <v>11</v>
      </c>
      <c r="C75" s="37"/>
      <c r="D75" s="114" t="s">
        <v>10</v>
      </c>
      <c r="E75" s="54">
        <v>687</v>
      </c>
      <c r="F75" s="67"/>
      <c r="G75" s="54">
        <f>E75*F75</f>
        <v>0</v>
      </c>
      <c r="H75" s="85"/>
      <c r="I75" s="40"/>
    </row>
    <row r="76" spans="1:13" x14ac:dyDescent="0.15">
      <c r="A76" s="113"/>
      <c r="B76" s="23" t="s">
        <v>7</v>
      </c>
      <c r="C76" s="38"/>
      <c r="D76" s="107"/>
      <c r="E76" s="48">
        <v>55</v>
      </c>
      <c r="F76" s="66"/>
      <c r="G76" s="48">
        <f>E76*F76</f>
        <v>0</v>
      </c>
      <c r="H76" s="74"/>
      <c r="I76" s="97"/>
    </row>
    <row r="77" spans="1:13" x14ac:dyDescent="0.15">
      <c r="A77" s="113"/>
      <c r="B77" s="23" t="s">
        <v>13</v>
      </c>
      <c r="C77" s="38"/>
      <c r="D77" s="107"/>
      <c r="E77" s="48">
        <v>226</v>
      </c>
      <c r="F77" s="66"/>
      <c r="G77" s="48">
        <f>E77*F77</f>
        <v>0</v>
      </c>
      <c r="H77" s="74"/>
      <c r="I77" s="97"/>
    </row>
    <row r="78" spans="1:13" x14ac:dyDescent="0.15">
      <c r="A78" s="113"/>
      <c r="B78" s="23" t="s">
        <v>8</v>
      </c>
      <c r="C78" s="38"/>
      <c r="D78" s="107"/>
      <c r="E78" s="48">
        <v>119</v>
      </c>
      <c r="F78" s="66"/>
      <c r="G78" s="48">
        <f>E78*F78</f>
        <v>0</v>
      </c>
      <c r="H78" s="74"/>
      <c r="I78" s="97"/>
    </row>
    <row r="79" spans="1:13" x14ac:dyDescent="0.15">
      <c r="A79" s="113"/>
      <c r="B79" s="23" t="s">
        <v>14</v>
      </c>
      <c r="C79" s="38"/>
      <c r="D79" s="107"/>
      <c r="E79" s="48">
        <v>54</v>
      </c>
      <c r="F79" s="66"/>
      <c r="G79" s="48">
        <f>E79*F79</f>
        <v>0</v>
      </c>
      <c r="H79" s="74"/>
      <c r="I79" s="97"/>
    </row>
    <row r="80" spans="1:13" x14ac:dyDescent="0.15">
      <c r="A80" s="113"/>
      <c r="B80" s="23" t="s">
        <v>5</v>
      </c>
      <c r="C80" s="38"/>
      <c r="D80" s="107"/>
      <c r="E80" s="48">
        <v>11</v>
      </c>
      <c r="F80" s="66"/>
      <c r="G80" s="48"/>
      <c r="H80" s="74"/>
      <c r="I80" s="97"/>
    </row>
    <row r="81" spans="1:9" x14ac:dyDescent="0.15">
      <c r="A81" s="113"/>
      <c r="B81" s="25" t="s">
        <v>6</v>
      </c>
      <c r="C81" s="39"/>
      <c r="D81" s="108"/>
      <c r="E81" s="49">
        <v>272</v>
      </c>
      <c r="F81" s="68"/>
      <c r="G81" s="49">
        <f>E81*F81</f>
        <v>0</v>
      </c>
      <c r="H81" s="86"/>
      <c r="I81" s="98"/>
    </row>
    <row r="82" spans="1:9" x14ac:dyDescent="0.15">
      <c r="A82" s="137" t="s">
        <v>28</v>
      </c>
      <c r="B82" s="138"/>
      <c r="C82" s="138"/>
      <c r="D82" s="139"/>
      <c r="E82" s="52">
        <f>SUM(E75:E81)</f>
        <v>1424</v>
      </c>
      <c r="F82" s="69"/>
      <c r="G82" s="52">
        <f>SUM(G75:G81)</f>
        <v>0</v>
      </c>
      <c r="H82" s="83">
        <f>SUM(H75:H81)</f>
        <v>0</v>
      </c>
      <c r="I82" s="95"/>
    </row>
    <row r="83" spans="1:9" ht="40.5" x14ac:dyDescent="0.15">
      <c r="A83" s="100" t="s">
        <v>52</v>
      </c>
      <c r="B83" s="26" t="s">
        <v>9</v>
      </c>
      <c r="C83" s="40"/>
      <c r="D83" s="101" t="s">
        <v>10</v>
      </c>
      <c r="E83" s="53">
        <v>74</v>
      </c>
      <c r="F83" s="65"/>
      <c r="G83" s="53">
        <f>E83*F83</f>
        <v>0</v>
      </c>
      <c r="H83" s="84"/>
      <c r="I83" s="96"/>
    </row>
    <row r="84" spans="1:9" x14ac:dyDescent="0.15">
      <c r="A84" s="137" t="s">
        <v>28</v>
      </c>
      <c r="B84" s="138"/>
      <c r="C84" s="138"/>
      <c r="D84" s="139"/>
      <c r="E84" s="52">
        <f>SUM(E83:E83)</f>
        <v>74</v>
      </c>
      <c r="F84" s="69"/>
      <c r="G84" s="52">
        <f>SUM(G83:G83)</f>
        <v>0</v>
      </c>
      <c r="H84" s="83">
        <f>SUM(H83:H83)</f>
        <v>0</v>
      </c>
      <c r="I84" s="95"/>
    </row>
    <row r="85" spans="1:9" x14ac:dyDescent="0.15">
      <c r="A85" s="120" t="s">
        <v>24</v>
      </c>
      <c r="B85" s="121"/>
      <c r="C85" s="121"/>
      <c r="D85" s="122"/>
      <c r="E85" s="126">
        <f>SUM(E84,E82,E74,E69)</f>
        <v>1764</v>
      </c>
      <c r="F85" s="116"/>
      <c r="G85" s="61" t="s">
        <v>26</v>
      </c>
      <c r="H85" s="76" t="s">
        <v>27</v>
      </c>
      <c r="I85" s="91"/>
    </row>
    <row r="86" spans="1:9" x14ac:dyDescent="0.15">
      <c r="A86" s="123"/>
      <c r="B86" s="124"/>
      <c r="C86" s="124"/>
      <c r="D86" s="125"/>
      <c r="E86" s="127"/>
      <c r="F86" s="117"/>
      <c r="G86" s="71">
        <f>SUM(G69,G74,G82,G84)</f>
        <v>0</v>
      </c>
      <c r="H86" s="71">
        <f>SUM(H69,H74,H82,H84)</f>
        <v>0</v>
      </c>
      <c r="I86" s="93"/>
    </row>
    <row r="87" spans="1:9" x14ac:dyDescent="0.15">
      <c r="A87" s="14"/>
      <c r="B87" s="14"/>
      <c r="C87" s="14"/>
      <c r="D87" s="41"/>
      <c r="E87" s="55"/>
      <c r="F87" s="14"/>
      <c r="G87" s="55"/>
      <c r="H87" s="87"/>
      <c r="I87" s="14"/>
    </row>
    <row r="88" spans="1:9" ht="18" customHeight="1" x14ac:dyDescent="0.15">
      <c r="D88" s="42"/>
      <c r="E88" s="56"/>
      <c r="G88" s="56"/>
      <c r="H88" s="88"/>
    </row>
    <row r="89" spans="1:9" x14ac:dyDescent="0.15">
      <c r="A89" s="15"/>
      <c r="B89" s="136"/>
      <c r="C89" s="136"/>
      <c r="D89" s="15"/>
      <c r="E89" s="15"/>
      <c r="F89" s="15"/>
      <c r="G89" s="15"/>
      <c r="H89" s="15"/>
      <c r="I89" s="15"/>
    </row>
    <row r="90" spans="1:9" x14ac:dyDescent="0.15">
      <c r="A90" s="118"/>
      <c r="B90" s="27"/>
      <c r="D90" s="115"/>
      <c r="E90" s="56"/>
      <c r="F90" s="56"/>
      <c r="G90" s="56"/>
      <c r="H90" s="88"/>
    </row>
    <row r="91" spans="1:9" x14ac:dyDescent="0.15">
      <c r="A91" s="118"/>
      <c r="D91" s="115"/>
      <c r="E91" s="56"/>
      <c r="F91" s="56"/>
      <c r="G91" s="56"/>
      <c r="H91" s="88"/>
    </row>
    <row r="92" spans="1:9" x14ac:dyDescent="0.15">
      <c r="A92" s="118"/>
      <c r="D92" s="115"/>
      <c r="E92" s="56"/>
      <c r="F92" s="56"/>
      <c r="G92" s="56"/>
      <c r="H92" s="88"/>
    </row>
    <row r="93" spans="1:9" x14ac:dyDescent="0.15">
      <c r="A93" s="115"/>
      <c r="B93" s="115"/>
      <c r="C93" s="115"/>
      <c r="D93" s="115"/>
      <c r="E93" s="56"/>
      <c r="G93" s="56"/>
      <c r="H93" s="88"/>
    </row>
    <row r="94" spans="1:9" x14ac:dyDescent="0.15">
      <c r="A94" s="118"/>
      <c r="B94" s="28"/>
      <c r="D94" s="115"/>
      <c r="E94" s="56"/>
      <c r="F94" s="56"/>
      <c r="G94" s="56"/>
      <c r="H94" s="88"/>
    </row>
    <row r="95" spans="1:9" x14ac:dyDescent="0.15">
      <c r="A95" s="118"/>
      <c r="B95" s="29"/>
      <c r="D95" s="115"/>
      <c r="E95" s="56"/>
      <c r="F95" s="56"/>
      <c r="G95" s="56"/>
      <c r="H95" s="88"/>
    </row>
    <row r="96" spans="1:9" x14ac:dyDescent="0.15">
      <c r="A96" s="118"/>
      <c r="B96" s="29"/>
      <c r="D96" s="115"/>
      <c r="E96" s="56"/>
      <c r="F96" s="56"/>
      <c r="G96" s="56"/>
      <c r="H96" s="88"/>
    </row>
    <row r="97" spans="1:9" x14ac:dyDescent="0.15">
      <c r="A97" s="118"/>
      <c r="B97" s="29"/>
      <c r="D97" s="115"/>
      <c r="E97" s="56"/>
      <c r="F97" s="56"/>
      <c r="G97" s="56"/>
      <c r="H97" s="89"/>
    </row>
    <row r="98" spans="1:9" x14ac:dyDescent="0.15">
      <c r="A98" s="118"/>
      <c r="B98" s="29"/>
      <c r="D98" s="115"/>
      <c r="E98" s="56"/>
      <c r="F98" s="56"/>
      <c r="G98" s="56"/>
      <c r="H98" s="89"/>
    </row>
    <row r="99" spans="1:9" x14ac:dyDescent="0.15">
      <c r="A99" s="118"/>
      <c r="B99" s="29"/>
      <c r="D99" s="115"/>
      <c r="E99" s="56"/>
      <c r="F99" s="56"/>
      <c r="G99" s="56"/>
      <c r="H99" s="89"/>
    </row>
    <row r="100" spans="1:9" x14ac:dyDescent="0.15">
      <c r="A100" s="115"/>
      <c r="B100" s="115"/>
      <c r="C100" s="115"/>
      <c r="D100" s="115"/>
      <c r="E100" s="56"/>
      <c r="G100" s="56"/>
      <c r="H100" s="88"/>
    </row>
    <row r="101" spans="1:9" x14ac:dyDescent="0.15">
      <c r="A101" s="103"/>
      <c r="B101" s="103"/>
      <c r="C101" s="103"/>
      <c r="D101" s="103"/>
      <c r="E101" s="104"/>
      <c r="F101" s="115"/>
      <c r="G101" s="16"/>
      <c r="H101" s="90"/>
    </row>
    <row r="102" spans="1:9" x14ac:dyDescent="0.15">
      <c r="A102" s="103"/>
      <c r="B102" s="103"/>
      <c r="C102" s="103"/>
      <c r="D102" s="103"/>
      <c r="E102" s="104"/>
      <c r="F102" s="115"/>
      <c r="G102" s="56"/>
      <c r="H102" s="88"/>
    </row>
    <row r="104" spans="1:9" ht="18" customHeight="1" x14ac:dyDescent="0.15"/>
    <row r="105" spans="1:9" x14ac:dyDescent="0.15">
      <c r="A105" s="15"/>
      <c r="B105" s="136"/>
      <c r="C105" s="136"/>
      <c r="D105" s="15"/>
      <c r="E105" s="15"/>
      <c r="F105" s="15"/>
      <c r="G105" s="15"/>
      <c r="H105" s="15"/>
      <c r="I105" s="15"/>
    </row>
    <row r="106" spans="1:9" ht="96" customHeight="1" x14ac:dyDescent="0.15">
      <c r="A106" s="17"/>
      <c r="B106" s="135"/>
      <c r="C106" s="135"/>
      <c r="D106" s="43"/>
      <c r="E106" s="56"/>
      <c r="F106" s="56"/>
      <c r="G106" s="56"/>
      <c r="H106" s="88"/>
    </row>
    <row r="107" spans="1:9" ht="108" customHeight="1" x14ac:dyDescent="0.15">
      <c r="A107" s="17"/>
      <c r="B107" s="135"/>
      <c r="C107" s="135"/>
      <c r="D107" s="43"/>
      <c r="E107" s="56"/>
      <c r="F107" s="56"/>
      <c r="G107" s="56"/>
      <c r="H107" s="88"/>
    </row>
    <row r="108" spans="1:9" ht="72" customHeight="1" x14ac:dyDescent="0.15">
      <c r="A108" s="17"/>
      <c r="B108" s="135"/>
      <c r="C108" s="135"/>
      <c r="D108" s="43"/>
      <c r="E108" s="56"/>
      <c r="F108" s="56"/>
      <c r="G108" s="56"/>
      <c r="H108" s="88"/>
    </row>
    <row r="109" spans="1:9" ht="96" customHeight="1" x14ac:dyDescent="0.15">
      <c r="A109" s="17"/>
      <c r="B109" s="135"/>
      <c r="C109" s="135"/>
      <c r="D109" s="43"/>
      <c r="E109" s="56"/>
      <c r="F109" s="56"/>
      <c r="G109" s="56"/>
      <c r="H109" s="89"/>
    </row>
    <row r="110" spans="1:9" ht="13.15" customHeight="1" x14ac:dyDescent="0.15">
      <c r="A110" s="103"/>
      <c r="B110" s="103"/>
      <c r="C110" s="103"/>
      <c r="D110" s="103"/>
      <c r="E110" s="104"/>
      <c r="F110" s="105"/>
      <c r="G110" s="16"/>
      <c r="H110" s="90"/>
    </row>
    <row r="111" spans="1:9" x14ac:dyDescent="0.15">
      <c r="A111" s="103"/>
      <c r="B111" s="103"/>
      <c r="C111" s="103"/>
      <c r="D111" s="103"/>
      <c r="E111" s="104"/>
      <c r="F111" s="105"/>
      <c r="G111" s="56"/>
      <c r="H111" s="88"/>
    </row>
    <row r="113" spans="1:9" ht="18" customHeight="1" x14ac:dyDescent="0.15">
      <c r="A113" s="18"/>
    </row>
    <row r="114" spans="1:9" x14ac:dyDescent="0.15">
      <c r="A114" s="15"/>
      <c r="B114" s="136"/>
      <c r="C114" s="136"/>
      <c r="D114" s="15"/>
      <c r="E114" s="15"/>
      <c r="F114" s="15"/>
      <c r="G114" s="15"/>
      <c r="H114" s="15"/>
      <c r="I114" s="15"/>
    </row>
    <row r="115" spans="1:9" ht="30" customHeight="1" x14ac:dyDescent="0.15">
      <c r="A115" s="102"/>
      <c r="B115" s="119"/>
      <c r="C115" s="119"/>
      <c r="D115" s="16"/>
      <c r="E115" s="56"/>
      <c r="F115" s="56"/>
      <c r="G115" s="56"/>
      <c r="H115" s="88"/>
    </row>
    <row r="116" spans="1:9" ht="30" customHeight="1" x14ac:dyDescent="0.15">
      <c r="A116" s="102"/>
      <c r="B116" s="119"/>
      <c r="C116" s="119"/>
      <c r="D116" s="16"/>
      <c r="E116" s="56"/>
      <c r="F116" s="56"/>
      <c r="G116" s="56"/>
      <c r="H116" s="88"/>
    </row>
    <row r="117" spans="1:9" ht="30" customHeight="1" x14ac:dyDescent="0.15">
      <c r="A117" s="17"/>
      <c r="B117" s="119"/>
      <c r="C117" s="119"/>
      <c r="D117" s="16"/>
      <c r="E117" s="56"/>
      <c r="F117" s="56"/>
      <c r="G117" s="56"/>
      <c r="H117" s="88"/>
    </row>
    <row r="118" spans="1:9" ht="13.15" customHeight="1" x14ac:dyDescent="0.15">
      <c r="A118" s="103"/>
      <c r="B118" s="103"/>
      <c r="C118" s="103"/>
      <c r="D118" s="103"/>
      <c r="E118" s="104"/>
      <c r="F118" s="105"/>
      <c r="G118" s="16"/>
      <c r="H118" s="90"/>
    </row>
    <row r="119" spans="1:9" x14ac:dyDescent="0.15">
      <c r="A119" s="103"/>
      <c r="B119" s="103"/>
      <c r="C119" s="103"/>
      <c r="D119" s="103"/>
      <c r="E119" s="104"/>
      <c r="F119" s="105"/>
      <c r="G119" s="56"/>
      <c r="H119" s="88"/>
    </row>
  </sheetData>
  <mergeCells count="68">
    <mergeCell ref="A1:I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B42:C42"/>
    <mergeCell ref="B65:C65"/>
    <mergeCell ref="A69:D69"/>
    <mergeCell ref="A74:D74"/>
    <mergeCell ref="A82:D82"/>
    <mergeCell ref="A84:D84"/>
    <mergeCell ref="B89:C89"/>
    <mergeCell ref="A100:D100"/>
    <mergeCell ref="B105:C105"/>
    <mergeCell ref="B106:C106"/>
    <mergeCell ref="B107:C107"/>
    <mergeCell ref="A101:D102"/>
    <mergeCell ref="B108:C108"/>
    <mergeCell ref="B109:C109"/>
    <mergeCell ref="B114:C114"/>
    <mergeCell ref="B115:C115"/>
    <mergeCell ref="B116:C116"/>
    <mergeCell ref="B117:C117"/>
    <mergeCell ref="A17:D18"/>
    <mergeCell ref="E17:E18"/>
    <mergeCell ref="F17:F18"/>
    <mergeCell ref="A38:D39"/>
    <mergeCell ref="E38:E39"/>
    <mergeCell ref="F38:F39"/>
    <mergeCell ref="A61:D62"/>
    <mergeCell ref="E61:E62"/>
    <mergeCell ref="F61:F62"/>
    <mergeCell ref="A66:A68"/>
    <mergeCell ref="D66:D68"/>
    <mergeCell ref="A70:A73"/>
    <mergeCell ref="D70:D73"/>
    <mergeCell ref="A85:D86"/>
    <mergeCell ref="E85:E86"/>
    <mergeCell ref="F85:F86"/>
    <mergeCell ref="A90:A92"/>
    <mergeCell ref="D90:D92"/>
    <mergeCell ref="A94:A99"/>
    <mergeCell ref="D94:D99"/>
    <mergeCell ref="A93:D93"/>
    <mergeCell ref="A115:A116"/>
    <mergeCell ref="A118:D119"/>
    <mergeCell ref="E118:E119"/>
    <mergeCell ref="F118:F119"/>
    <mergeCell ref="D7:D16"/>
    <mergeCell ref="A22:A37"/>
    <mergeCell ref="D22:D37"/>
    <mergeCell ref="A43:A60"/>
    <mergeCell ref="D43:D60"/>
    <mergeCell ref="A75:A81"/>
    <mergeCell ref="D75:D81"/>
    <mergeCell ref="E101:E102"/>
    <mergeCell ref="F101:F102"/>
    <mergeCell ref="A110:D111"/>
    <mergeCell ref="E110:E111"/>
    <mergeCell ref="F110:F111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2" manualBreakCount="2">
    <brk id="40" max="8" man="1"/>
    <brk id="8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3AAA-E90A-4895-8857-58EE2281B863}">
  <sheetPr>
    <tabColor rgb="FF00B0F0"/>
  </sheetPr>
  <dimension ref="A1:M119"/>
  <sheetViews>
    <sheetView showZeros="0" view="pageBreakPreview" zoomScale="80" zoomScaleNormal="100" zoomScaleSheetLayoutView="80" workbookViewId="0">
      <selection sqref="A1:I1"/>
    </sheetView>
  </sheetViews>
  <sheetFormatPr defaultRowHeight="13.5" x14ac:dyDescent="0.15"/>
  <cols>
    <col min="1" max="1" width="12.625" customWidth="1"/>
    <col min="2" max="2" width="10.75" customWidth="1"/>
    <col min="3" max="3" width="17.75" customWidth="1"/>
    <col min="4" max="4" width="7.5" customWidth="1"/>
    <col min="6" max="9" width="12.375" customWidth="1"/>
  </cols>
  <sheetData>
    <row r="1" spans="1:9" ht="15.6" customHeight="1" x14ac:dyDescent="0.15">
      <c r="A1" s="144" t="s">
        <v>85</v>
      </c>
      <c r="B1" s="144"/>
      <c r="C1" s="144"/>
      <c r="D1" s="144"/>
      <c r="E1" s="144"/>
      <c r="F1" s="144"/>
      <c r="G1" s="144"/>
      <c r="H1" s="144"/>
      <c r="I1" s="144"/>
    </row>
    <row r="2" spans="1:9" ht="15.6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15">
      <c r="A3" s="3" t="s">
        <v>87</v>
      </c>
      <c r="H3" s="72"/>
    </row>
    <row r="4" spans="1:9" ht="18" customHeight="1" x14ac:dyDescent="0.15">
      <c r="A4" s="3"/>
      <c r="H4" s="72"/>
    </row>
    <row r="5" spans="1:9" ht="18" customHeight="1" x14ac:dyDescent="0.15">
      <c r="A5" s="4" t="s">
        <v>30</v>
      </c>
      <c r="H5" s="72"/>
    </row>
    <row r="6" spans="1:9" ht="14.25" thickBot="1" x14ac:dyDescent="0.2">
      <c r="A6" s="5" t="s">
        <v>23</v>
      </c>
      <c r="B6" s="142" t="s">
        <v>22</v>
      </c>
      <c r="C6" s="143"/>
      <c r="D6" s="5" t="s">
        <v>4</v>
      </c>
      <c r="E6" s="5" t="s">
        <v>0</v>
      </c>
      <c r="F6" s="5" t="s">
        <v>17</v>
      </c>
      <c r="G6" s="5" t="s">
        <v>19</v>
      </c>
      <c r="H6" s="5" t="s">
        <v>2</v>
      </c>
      <c r="I6" s="5" t="s">
        <v>20</v>
      </c>
    </row>
    <row r="7" spans="1:9" ht="42" customHeight="1" thickTop="1" x14ac:dyDescent="0.15">
      <c r="A7" s="6" t="s">
        <v>35</v>
      </c>
      <c r="B7" s="145" t="s">
        <v>36</v>
      </c>
      <c r="C7" s="145"/>
      <c r="D7" s="106" t="s">
        <v>81</v>
      </c>
      <c r="E7" s="44">
        <v>20</v>
      </c>
      <c r="F7" s="44"/>
      <c r="G7" s="44">
        <f>E7*F7</f>
        <v>0</v>
      </c>
      <c r="H7" s="73"/>
      <c r="I7" s="73"/>
    </row>
    <row r="8" spans="1:9" ht="42" customHeight="1" x14ac:dyDescent="0.15">
      <c r="A8" s="7" t="s">
        <v>31</v>
      </c>
      <c r="B8" s="140" t="s">
        <v>37</v>
      </c>
      <c r="C8" s="140"/>
      <c r="D8" s="107"/>
      <c r="E8" s="45">
        <v>4</v>
      </c>
      <c r="F8" s="45"/>
      <c r="G8" s="45"/>
      <c r="H8" s="74"/>
      <c r="I8" s="74"/>
    </row>
    <row r="9" spans="1:9" s="1" customFormat="1" ht="27" customHeight="1" x14ac:dyDescent="0.15">
      <c r="A9" s="8" t="s">
        <v>1</v>
      </c>
      <c r="B9" s="140" t="s">
        <v>39</v>
      </c>
      <c r="C9" s="140"/>
      <c r="D9" s="107"/>
      <c r="E9" s="45">
        <v>6</v>
      </c>
      <c r="F9" s="57"/>
      <c r="G9" s="57">
        <f>E9*F9</f>
        <v>0</v>
      </c>
      <c r="H9" s="8"/>
      <c r="I9" s="8"/>
    </row>
    <row r="10" spans="1:9" ht="42" customHeight="1" x14ac:dyDescent="0.15">
      <c r="A10" s="7" t="s">
        <v>73</v>
      </c>
      <c r="B10" s="140" t="s">
        <v>37</v>
      </c>
      <c r="C10" s="140"/>
      <c r="D10" s="107"/>
      <c r="E10" s="45">
        <v>5</v>
      </c>
      <c r="F10" s="45"/>
      <c r="G10" s="45"/>
      <c r="H10" s="74"/>
      <c r="I10" s="74"/>
    </row>
    <row r="11" spans="1:9" ht="42" customHeight="1" x14ac:dyDescent="0.15">
      <c r="A11" s="7" t="s">
        <v>18</v>
      </c>
      <c r="B11" s="140" t="s">
        <v>77</v>
      </c>
      <c r="C11" s="140"/>
      <c r="D11" s="107"/>
      <c r="E11" s="45">
        <v>17</v>
      </c>
      <c r="F11" s="45"/>
      <c r="G11" s="45"/>
      <c r="H11" s="74"/>
      <c r="I11" s="74"/>
    </row>
    <row r="12" spans="1:9" ht="42" customHeight="1" x14ac:dyDescent="0.15">
      <c r="A12" s="7" t="s">
        <v>74</v>
      </c>
      <c r="B12" s="140" t="s">
        <v>78</v>
      </c>
      <c r="C12" s="140"/>
      <c r="D12" s="107"/>
      <c r="E12" s="45">
        <v>2</v>
      </c>
      <c r="F12" s="45"/>
      <c r="G12" s="45"/>
      <c r="H12" s="74"/>
      <c r="I12" s="74"/>
    </row>
    <row r="13" spans="1:9" ht="42" customHeight="1" x14ac:dyDescent="0.15">
      <c r="A13" s="7" t="s">
        <v>75</v>
      </c>
      <c r="B13" s="140" t="s">
        <v>79</v>
      </c>
      <c r="C13" s="140"/>
      <c r="D13" s="107"/>
      <c r="E13" s="45">
        <v>2</v>
      </c>
      <c r="F13" s="45"/>
      <c r="G13" s="45"/>
      <c r="H13" s="74"/>
      <c r="I13" s="74"/>
    </row>
    <row r="14" spans="1:9" ht="42" customHeight="1" x14ac:dyDescent="0.15">
      <c r="A14" s="7" t="s">
        <v>66</v>
      </c>
      <c r="B14" s="140" t="s">
        <v>79</v>
      </c>
      <c r="C14" s="140"/>
      <c r="D14" s="107"/>
      <c r="E14" s="45">
        <v>14</v>
      </c>
      <c r="F14" s="45"/>
      <c r="G14" s="45"/>
      <c r="H14" s="74"/>
      <c r="I14" s="74"/>
    </row>
    <row r="15" spans="1:9" ht="42" customHeight="1" x14ac:dyDescent="0.15">
      <c r="A15" s="9" t="s">
        <v>76</v>
      </c>
      <c r="B15" s="140" t="s">
        <v>38</v>
      </c>
      <c r="C15" s="140"/>
      <c r="D15" s="107"/>
      <c r="E15" s="45">
        <v>1</v>
      </c>
      <c r="F15" s="45"/>
      <c r="G15" s="45"/>
      <c r="H15" s="74"/>
      <c r="I15" s="74"/>
    </row>
    <row r="16" spans="1:9" ht="42" customHeight="1" x14ac:dyDescent="0.15">
      <c r="A16" s="10" t="s">
        <v>80</v>
      </c>
      <c r="B16" s="141" t="s">
        <v>38</v>
      </c>
      <c r="C16" s="141"/>
      <c r="D16" s="108"/>
      <c r="E16" s="46">
        <v>1</v>
      </c>
      <c r="F16" s="46"/>
      <c r="G16" s="46"/>
      <c r="H16" s="75"/>
      <c r="I16" s="75"/>
    </row>
    <row r="17" spans="1:9" x14ac:dyDescent="0.15">
      <c r="A17" s="120" t="s">
        <v>24</v>
      </c>
      <c r="B17" s="121"/>
      <c r="C17" s="121"/>
      <c r="D17" s="122"/>
      <c r="E17" s="126">
        <f>SUM(E7:E16)</f>
        <v>72</v>
      </c>
      <c r="F17" s="128"/>
      <c r="G17" s="70" t="s">
        <v>26</v>
      </c>
      <c r="H17" s="76" t="s">
        <v>27</v>
      </c>
      <c r="I17" s="91"/>
    </row>
    <row r="18" spans="1:9" x14ac:dyDescent="0.15">
      <c r="A18" s="123"/>
      <c r="B18" s="124"/>
      <c r="C18" s="124"/>
      <c r="D18" s="125"/>
      <c r="E18" s="127"/>
      <c r="F18" s="129"/>
      <c r="G18" s="71">
        <f>SUM(G7:G9)</f>
        <v>0</v>
      </c>
      <c r="H18" s="71">
        <f>SUM(H7:H9)</f>
        <v>0</v>
      </c>
      <c r="I18" s="92"/>
    </row>
    <row r="19" spans="1:9" x14ac:dyDescent="0.1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15">
      <c r="A20" t="s">
        <v>41</v>
      </c>
    </row>
    <row r="21" spans="1:9" ht="14.25" thickBot="1" x14ac:dyDescent="0.2">
      <c r="A21" s="5" t="s">
        <v>23</v>
      </c>
      <c r="B21" s="142" t="s">
        <v>22</v>
      </c>
      <c r="C21" s="143"/>
      <c r="D21" s="5" t="s">
        <v>4</v>
      </c>
      <c r="E21" s="5" t="s">
        <v>0</v>
      </c>
      <c r="F21" s="5" t="s">
        <v>17</v>
      </c>
      <c r="G21" s="5" t="s">
        <v>19</v>
      </c>
      <c r="H21" s="5" t="s">
        <v>2</v>
      </c>
      <c r="I21" s="30" t="s">
        <v>20</v>
      </c>
    </row>
    <row r="22" spans="1:9" ht="14.25" thickTop="1" x14ac:dyDescent="0.15">
      <c r="A22" s="109" t="s">
        <v>40</v>
      </c>
      <c r="B22" s="19" t="s">
        <v>42</v>
      </c>
      <c r="C22" s="31"/>
      <c r="D22" s="106" t="s">
        <v>16</v>
      </c>
      <c r="E22" s="47">
        <v>1</v>
      </c>
      <c r="F22" s="58"/>
      <c r="G22" s="47">
        <f>E22*F22</f>
        <v>0</v>
      </c>
      <c r="H22" s="77"/>
      <c r="I22" s="31"/>
    </row>
    <row r="23" spans="1:9" x14ac:dyDescent="0.15">
      <c r="A23" s="110"/>
      <c r="B23" s="20" t="s">
        <v>33</v>
      </c>
      <c r="C23" s="32"/>
      <c r="D23" s="107"/>
      <c r="E23" s="48">
        <v>1</v>
      </c>
      <c r="F23" s="59"/>
      <c r="G23" s="48">
        <f>E23*F23</f>
        <v>0</v>
      </c>
      <c r="H23" s="78"/>
      <c r="I23" s="32"/>
    </row>
    <row r="24" spans="1:9" x14ac:dyDescent="0.15">
      <c r="A24" s="110"/>
      <c r="B24" s="20" t="s">
        <v>43</v>
      </c>
      <c r="C24" s="32"/>
      <c r="D24" s="107"/>
      <c r="E24" s="48">
        <v>1</v>
      </c>
      <c r="F24" s="59"/>
      <c r="G24" s="48">
        <f>E24*F24</f>
        <v>0</v>
      </c>
      <c r="H24" s="78"/>
      <c r="I24" s="32"/>
    </row>
    <row r="25" spans="1:9" x14ac:dyDescent="0.15">
      <c r="A25" s="110"/>
      <c r="B25" s="20" t="s">
        <v>21</v>
      </c>
      <c r="C25" s="32"/>
      <c r="D25" s="107"/>
      <c r="E25" s="48">
        <v>1</v>
      </c>
      <c r="F25" s="59"/>
      <c r="G25" s="48"/>
      <c r="H25" s="78"/>
      <c r="I25" s="32"/>
    </row>
    <row r="26" spans="1:9" x14ac:dyDescent="0.15">
      <c r="A26" s="110"/>
      <c r="B26" s="20" t="s">
        <v>44</v>
      </c>
      <c r="C26" s="32"/>
      <c r="D26" s="107"/>
      <c r="E26" s="48">
        <v>1</v>
      </c>
      <c r="F26" s="59"/>
      <c r="G26" s="48">
        <f>E26*F26</f>
        <v>0</v>
      </c>
      <c r="H26" s="78"/>
      <c r="I26" s="32"/>
    </row>
    <row r="27" spans="1:9" x14ac:dyDescent="0.15">
      <c r="A27" s="110"/>
      <c r="B27" s="20" t="s">
        <v>45</v>
      </c>
      <c r="C27" s="32"/>
      <c r="D27" s="107"/>
      <c r="E27" s="48">
        <v>1</v>
      </c>
      <c r="F27" s="59"/>
      <c r="G27" s="48">
        <f>E27*F27</f>
        <v>0</v>
      </c>
      <c r="H27" s="78"/>
      <c r="I27" s="32"/>
    </row>
    <row r="28" spans="1:9" x14ac:dyDescent="0.15">
      <c r="A28" s="110"/>
      <c r="B28" s="20" t="s">
        <v>46</v>
      </c>
      <c r="C28" s="32"/>
      <c r="D28" s="107"/>
      <c r="E28" s="48">
        <v>1</v>
      </c>
      <c r="F28" s="59"/>
      <c r="G28" s="48">
        <f>E28*F28</f>
        <v>0</v>
      </c>
      <c r="H28" s="78"/>
      <c r="I28" s="32"/>
    </row>
    <row r="29" spans="1:9" x14ac:dyDescent="0.15">
      <c r="A29" s="110"/>
      <c r="B29" s="20" t="s">
        <v>15</v>
      </c>
      <c r="C29" s="32"/>
      <c r="D29" s="107"/>
      <c r="E29" s="48">
        <v>1</v>
      </c>
      <c r="F29" s="59"/>
      <c r="G29" s="48">
        <f>E29*F29</f>
        <v>0</v>
      </c>
      <c r="H29" s="78"/>
      <c r="I29" s="32"/>
    </row>
    <row r="30" spans="1:9" x14ac:dyDescent="0.15">
      <c r="A30" s="110"/>
      <c r="B30" s="20" t="s">
        <v>47</v>
      </c>
      <c r="C30" s="32"/>
      <c r="D30" s="107"/>
      <c r="E30" s="48">
        <v>1</v>
      </c>
      <c r="F30" s="59"/>
      <c r="G30" s="48"/>
      <c r="H30" s="78"/>
      <c r="I30" s="32"/>
    </row>
    <row r="31" spans="1:9" x14ac:dyDescent="0.15">
      <c r="A31" s="110"/>
      <c r="B31" s="20" t="s">
        <v>48</v>
      </c>
      <c r="C31" s="32"/>
      <c r="D31" s="107"/>
      <c r="E31" s="48">
        <v>1</v>
      </c>
      <c r="F31" s="59"/>
      <c r="G31" s="48"/>
      <c r="H31" s="78"/>
      <c r="I31" s="32"/>
    </row>
    <row r="32" spans="1:9" x14ac:dyDescent="0.15">
      <c r="A32" s="110"/>
      <c r="B32" s="20" t="s">
        <v>50</v>
      </c>
      <c r="C32" s="32"/>
      <c r="D32" s="107"/>
      <c r="E32" s="48">
        <v>1</v>
      </c>
      <c r="F32" s="59"/>
      <c r="G32" s="48"/>
      <c r="H32" s="78"/>
      <c r="I32" s="32"/>
    </row>
    <row r="33" spans="1:9" x14ac:dyDescent="0.15">
      <c r="A33" s="110"/>
      <c r="B33" s="20" t="s">
        <v>51</v>
      </c>
      <c r="C33" s="32"/>
      <c r="D33" s="107"/>
      <c r="E33" s="48">
        <v>1</v>
      </c>
      <c r="F33" s="59"/>
      <c r="G33" s="48"/>
      <c r="H33" s="78"/>
      <c r="I33" s="32"/>
    </row>
    <row r="34" spans="1:9" x14ac:dyDescent="0.15">
      <c r="A34" s="110"/>
      <c r="B34" s="20" t="s">
        <v>32</v>
      </c>
      <c r="C34" s="32"/>
      <c r="D34" s="107"/>
      <c r="E34" s="48">
        <v>1</v>
      </c>
      <c r="F34" s="59"/>
      <c r="G34" s="48"/>
      <c r="H34" s="78"/>
      <c r="I34" s="32"/>
    </row>
    <row r="35" spans="1:9" x14ac:dyDescent="0.15">
      <c r="A35" s="110"/>
      <c r="B35" s="20" t="s">
        <v>53</v>
      </c>
      <c r="C35" s="32"/>
      <c r="D35" s="107"/>
      <c r="E35" s="48">
        <v>1</v>
      </c>
      <c r="F35" s="59"/>
      <c r="G35" s="48"/>
      <c r="H35" s="78"/>
      <c r="I35" s="32"/>
    </row>
    <row r="36" spans="1:9" x14ac:dyDescent="0.15">
      <c r="A36" s="110"/>
      <c r="B36" s="20" t="s">
        <v>54</v>
      </c>
      <c r="C36" s="32"/>
      <c r="D36" s="107"/>
      <c r="E36" s="48">
        <v>1</v>
      </c>
      <c r="F36" s="59"/>
      <c r="G36" s="48"/>
      <c r="H36" s="78"/>
      <c r="I36" s="32"/>
    </row>
    <row r="37" spans="1:9" x14ac:dyDescent="0.15">
      <c r="A37" s="111"/>
      <c r="B37" s="21" t="s">
        <v>55</v>
      </c>
      <c r="C37" s="33"/>
      <c r="D37" s="108"/>
      <c r="E37" s="49">
        <v>1</v>
      </c>
      <c r="F37" s="60"/>
      <c r="G37" s="49"/>
      <c r="H37" s="79"/>
      <c r="I37" s="33"/>
    </row>
    <row r="38" spans="1:9" x14ac:dyDescent="0.15">
      <c r="A38" s="120" t="s">
        <v>24</v>
      </c>
      <c r="B38" s="121"/>
      <c r="C38" s="121"/>
      <c r="D38" s="122"/>
      <c r="E38" s="126">
        <f>SUM(E22:E37)</f>
        <v>16</v>
      </c>
      <c r="F38" s="116"/>
      <c r="G38" s="61" t="s">
        <v>26</v>
      </c>
      <c r="H38" s="76" t="s">
        <v>27</v>
      </c>
      <c r="I38" s="91"/>
    </row>
    <row r="39" spans="1:9" x14ac:dyDescent="0.15">
      <c r="A39" s="123"/>
      <c r="B39" s="124"/>
      <c r="C39" s="124"/>
      <c r="D39" s="125"/>
      <c r="E39" s="127"/>
      <c r="F39" s="117"/>
      <c r="G39" s="71">
        <f>SUM(G22:G37)</f>
        <v>0</v>
      </c>
      <c r="H39" s="80">
        <f>SUM(H22:H37)</f>
        <v>0</v>
      </c>
      <c r="I39" s="93"/>
    </row>
    <row r="41" spans="1:9" x14ac:dyDescent="0.15">
      <c r="A41" t="s">
        <v>56</v>
      </c>
    </row>
    <row r="42" spans="1:9" ht="14.25" thickBot="1" x14ac:dyDescent="0.2">
      <c r="A42" s="5" t="s">
        <v>23</v>
      </c>
      <c r="B42" s="142" t="s">
        <v>22</v>
      </c>
      <c r="C42" s="143"/>
      <c r="D42" s="5" t="s">
        <v>4</v>
      </c>
      <c r="E42" s="5" t="s">
        <v>0</v>
      </c>
      <c r="F42" s="5" t="s">
        <v>17</v>
      </c>
      <c r="G42" s="5" t="s">
        <v>19</v>
      </c>
      <c r="H42" s="5" t="s">
        <v>2</v>
      </c>
      <c r="I42" s="30" t="s">
        <v>20</v>
      </c>
    </row>
    <row r="43" spans="1:9" ht="14.25" thickTop="1" x14ac:dyDescent="0.15">
      <c r="A43" s="109" t="s">
        <v>49</v>
      </c>
      <c r="B43" s="19" t="s">
        <v>57</v>
      </c>
      <c r="C43" s="31"/>
      <c r="D43" s="106" t="s">
        <v>16</v>
      </c>
      <c r="E43" s="47">
        <v>1</v>
      </c>
      <c r="F43" s="58"/>
      <c r="G43" s="47">
        <f>E43*F43</f>
        <v>0</v>
      </c>
      <c r="H43" s="77"/>
      <c r="I43" s="31"/>
    </row>
    <row r="44" spans="1:9" x14ac:dyDescent="0.15">
      <c r="A44" s="110"/>
      <c r="B44" s="20" t="s">
        <v>58</v>
      </c>
      <c r="C44" s="32"/>
      <c r="D44" s="107"/>
      <c r="E44" s="48">
        <v>3</v>
      </c>
      <c r="F44" s="59"/>
      <c r="G44" s="48">
        <f>E44*F44</f>
        <v>0</v>
      </c>
      <c r="H44" s="78"/>
      <c r="I44" s="32"/>
    </row>
    <row r="45" spans="1:9" x14ac:dyDescent="0.15">
      <c r="A45" s="110"/>
      <c r="B45" s="20" t="s">
        <v>60</v>
      </c>
      <c r="C45" s="32"/>
      <c r="D45" s="107"/>
      <c r="E45" s="48">
        <v>1</v>
      </c>
      <c r="F45" s="59"/>
      <c r="G45" s="48">
        <f>E45*F45</f>
        <v>0</v>
      </c>
      <c r="H45" s="78"/>
      <c r="I45" s="32"/>
    </row>
    <row r="46" spans="1:9" x14ac:dyDescent="0.15">
      <c r="A46" s="110"/>
      <c r="B46" s="20" t="s">
        <v>61</v>
      </c>
      <c r="C46" s="32"/>
      <c r="D46" s="107"/>
      <c r="E46" s="48">
        <v>2</v>
      </c>
      <c r="F46" s="59"/>
      <c r="G46" s="48"/>
      <c r="H46" s="78"/>
      <c r="I46" s="32"/>
    </row>
    <row r="47" spans="1:9" x14ac:dyDescent="0.15">
      <c r="A47" s="110"/>
      <c r="B47" s="20" t="s">
        <v>62</v>
      </c>
      <c r="C47" s="32"/>
      <c r="D47" s="107"/>
      <c r="E47" s="48">
        <v>1</v>
      </c>
      <c r="F47" s="59"/>
      <c r="G47" s="48">
        <f>E47*F47</f>
        <v>0</v>
      </c>
      <c r="H47" s="78"/>
      <c r="I47" s="32"/>
    </row>
    <row r="48" spans="1:9" x14ac:dyDescent="0.15">
      <c r="A48" s="110"/>
      <c r="B48" s="20" t="s">
        <v>63</v>
      </c>
      <c r="C48" s="32"/>
      <c r="D48" s="107"/>
      <c r="E48" s="48">
        <v>2</v>
      </c>
      <c r="F48" s="59"/>
      <c r="G48" s="48">
        <f>E48*F48</f>
        <v>0</v>
      </c>
      <c r="H48" s="78"/>
      <c r="I48" s="32"/>
    </row>
    <row r="49" spans="1:9" x14ac:dyDescent="0.15">
      <c r="A49" s="110"/>
      <c r="B49" s="20" t="s">
        <v>3</v>
      </c>
      <c r="C49" s="32"/>
      <c r="D49" s="107"/>
      <c r="E49" s="48">
        <v>1</v>
      </c>
      <c r="F49" s="59"/>
      <c r="G49" s="48">
        <f>E49*F49</f>
        <v>0</v>
      </c>
      <c r="H49" s="78"/>
      <c r="I49" s="32"/>
    </row>
    <row r="50" spans="1:9" x14ac:dyDescent="0.15">
      <c r="A50" s="110"/>
      <c r="B50" s="20" t="s">
        <v>64</v>
      </c>
      <c r="C50" s="32"/>
      <c r="D50" s="107"/>
      <c r="E50" s="48">
        <v>1</v>
      </c>
      <c r="F50" s="59"/>
      <c r="G50" s="48">
        <f>E50*F50</f>
        <v>0</v>
      </c>
      <c r="H50" s="78"/>
      <c r="I50" s="32"/>
    </row>
    <row r="51" spans="1:9" x14ac:dyDescent="0.15">
      <c r="A51" s="110"/>
      <c r="B51" s="20" t="s">
        <v>65</v>
      </c>
      <c r="C51" s="32"/>
      <c r="D51" s="107"/>
      <c r="E51" s="48">
        <v>1</v>
      </c>
      <c r="F51" s="59"/>
      <c r="G51" s="48"/>
      <c r="H51" s="78"/>
      <c r="I51" s="32"/>
    </row>
    <row r="52" spans="1:9" x14ac:dyDescent="0.15">
      <c r="A52" s="110"/>
      <c r="B52" s="20" t="s">
        <v>34</v>
      </c>
      <c r="C52" s="32"/>
      <c r="D52" s="107"/>
      <c r="E52" s="48">
        <v>1</v>
      </c>
      <c r="F52" s="59"/>
      <c r="G52" s="48"/>
      <c r="H52" s="78"/>
      <c r="I52" s="32"/>
    </row>
    <row r="53" spans="1:9" x14ac:dyDescent="0.15">
      <c r="A53" s="110"/>
      <c r="B53" s="20" t="s">
        <v>67</v>
      </c>
      <c r="C53" s="32"/>
      <c r="D53" s="107"/>
      <c r="E53" s="48">
        <v>1</v>
      </c>
      <c r="F53" s="59"/>
      <c r="G53" s="48"/>
      <c r="H53" s="78"/>
      <c r="I53" s="32"/>
    </row>
    <row r="54" spans="1:9" x14ac:dyDescent="0.15">
      <c r="A54" s="110"/>
      <c r="B54" s="20" t="s">
        <v>59</v>
      </c>
      <c r="C54" s="32"/>
      <c r="D54" s="107"/>
      <c r="E54" s="48">
        <v>8</v>
      </c>
      <c r="F54" s="59"/>
      <c r="G54" s="48"/>
      <c r="H54" s="78"/>
      <c r="I54" s="32"/>
    </row>
    <row r="55" spans="1:9" x14ac:dyDescent="0.15">
      <c r="A55" s="110"/>
      <c r="B55" s="20" t="s">
        <v>68</v>
      </c>
      <c r="C55" s="32"/>
      <c r="D55" s="107"/>
      <c r="E55" s="48">
        <v>2</v>
      </c>
      <c r="F55" s="59"/>
      <c r="G55" s="48"/>
      <c r="H55" s="78"/>
      <c r="I55" s="32"/>
    </row>
    <row r="56" spans="1:9" x14ac:dyDescent="0.15">
      <c r="A56" s="110"/>
      <c r="B56" s="20" t="s">
        <v>69</v>
      </c>
      <c r="C56" s="32"/>
      <c r="D56" s="107"/>
      <c r="E56" s="48">
        <v>1</v>
      </c>
      <c r="F56" s="59"/>
      <c r="G56" s="48"/>
      <c r="H56" s="78"/>
      <c r="I56" s="32"/>
    </row>
    <row r="57" spans="1:9" x14ac:dyDescent="0.15">
      <c r="A57" s="110"/>
      <c r="B57" s="20" t="s">
        <v>70</v>
      </c>
      <c r="C57" s="32"/>
      <c r="D57" s="107"/>
      <c r="E57" s="48">
        <v>3</v>
      </c>
      <c r="F57" s="59"/>
      <c r="G57" s="48"/>
      <c r="H57" s="78"/>
      <c r="I57" s="32"/>
    </row>
    <row r="58" spans="1:9" x14ac:dyDescent="0.15">
      <c r="A58" s="110"/>
      <c r="B58" s="20" t="s">
        <v>29</v>
      </c>
      <c r="C58" s="32"/>
      <c r="D58" s="107"/>
      <c r="E58" s="48">
        <v>1</v>
      </c>
      <c r="F58" s="59"/>
      <c r="G58" s="48"/>
      <c r="H58" s="78"/>
      <c r="I58" s="32"/>
    </row>
    <row r="59" spans="1:9" x14ac:dyDescent="0.15">
      <c r="A59" s="110"/>
      <c r="B59" s="20" t="s">
        <v>71</v>
      </c>
      <c r="C59" s="32"/>
      <c r="D59" s="107"/>
      <c r="E59" s="48">
        <v>1</v>
      </c>
      <c r="F59" s="59"/>
      <c r="G59" s="48"/>
      <c r="H59" s="78"/>
      <c r="I59" s="32"/>
    </row>
    <row r="60" spans="1:9" x14ac:dyDescent="0.15">
      <c r="A60" s="111"/>
      <c r="B60" s="21" t="s">
        <v>72</v>
      </c>
      <c r="C60" s="33"/>
      <c r="D60" s="108"/>
      <c r="E60" s="49">
        <v>1</v>
      </c>
      <c r="F60" s="60"/>
      <c r="G60" s="49"/>
      <c r="H60" s="79"/>
      <c r="I60" s="33"/>
    </row>
    <row r="61" spans="1:9" x14ac:dyDescent="0.15">
      <c r="A61" s="120" t="s">
        <v>24</v>
      </c>
      <c r="B61" s="121"/>
      <c r="C61" s="121"/>
      <c r="D61" s="122"/>
      <c r="E61" s="126">
        <f>SUM(E43:E60)</f>
        <v>32</v>
      </c>
      <c r="F61" s="116"/>
      <c r="G61" s="61" t="s">
        <v>26</v>
      </c>
      <c r="H61" s="76" t="s">
        <v>27</v>
      </c>
      <c r="I61" s="91"/>
    </row>
    <row r="62" spans="1:9" x14ac:dyDescent="0.15">
      <c r="A62" s="123"/>
      <c r="B62" s="124"/>
      <c r="C62" s="124"/>
      <c r="D62" s="125"/>
      <c r="E62" s="127"/>
      <c r="F62" s="117"/>
      <c r="G62" s="71">
        <f>SUM(G43:G60)</f>
        <v>0</v>
      </c>
      <c r="H62" s="80">
        <f>SUM(H43:H60)</f>
        <v>0</v>
      </c>
      <c r="I62" s="93"/>
    </row>
    <row r="63" spans="1:9" x14ac:dyDescent="0.15">
      <c r="A63" s="12"/>
      <c r="B63" s="12"/>
      <c r="C63" s="12"/>
      <c r="D63" s="12"/>
      <c r="E63" s="50"/>
      <c r="F63" s="62"/>
      <c r="G63" s="72"/>
      <c r="H63" s="81"/>
      <c r="I63" s="4"/>
    </row>
    <row r="64" spans="1:9" ht="18" customHeight="1" x14ac:dyDescent="0.15">
      <c r="A64" s="13" t="s">
        <v>25</v>
      </c>
    </row>
    <row r="65" spans="1:13" ht="14.25" thickBot="1" x14ac:dyDescent="0.2">
      <c r="A65" s="5" t="s">
        <v>23</v>
      </c>
      <c r="B65" s="142" t="s">
        <v>22</v>
      </c>
      <c r="C65" s="143"/>
      <c r="D65" s="5" t="s">
        <v>4</v>
      </c>
      <c r="E65" s="5" t="s">
        <v>0</v>
      </c>
      <c r="F65" s="5" t="s">
        <v>17</v>
      </c>
      <c r="G65" s="5" t="s">
        <v>19</v>
      </c>
      <c r="H65" s="5" t="s">
        <v>2</v>
      </c>
      <c r="I65" s="30" t="s">
        <v>20</v>
      </c>
      <c r="M65" s="99"/>
    </row>
    <row r="66" spans="1:13" ht="13.9" customHeight="1" thickTop="1" x14ac:dyDescent="0.15">
      <c r="A66" s="130" t="s">
        <v>82</v>
      </c>
      <c r="B66" s="22" t="s">
        <v>9</v>
      </c>
      <c r="C66" s="34"/>
      <c r="D66" s="132" t="s">
        <v>10</v>
      </c>
      <c r="E66" s="51">
        <v>6</v>
      </c>
      <c r="F66" s="63"/>
      <c r="G66" s="51">
        <f>E66*F66</f>
        <v>0</v>
      </c>
      <c r="H66" s="82"/>
      <c r="I66" s="94"/>
      <c r="M66" s="99"/>
    </row>
    <row r="67" spans="1:13" x14ac:dyDescent="0.15">
      <c r="A67" s="131"/>
      <c r="B67" s="23" t="s">
        <v>7</v>
      </c>
      <c r="C67" s="32"/>
      <c r="D67" s="133"/>
      <c r="E67" s="48">
        <v>21</v>
      </c>
      <c r="F67" s="59"/>
      <c r="G67" s="48">
        <f>E67*F67</f>
        <v>0</v>
      </c>
      <c r="H67" s="78"/>
      <c r="I67" s="32"/>
      <c r="M67" s="99"/>
    </row>
    <row r="68" spans="1:13" x14ac:dyDescent="0.15">
      <c r="A68" s="131"/>
      <c r="B68" s="23" t="s">
        <v>8</v>
      </c>
      <c r="C68" s="32"/>
      <c r="D68" s="133"/>
      <c r="E68" s="48">
        <v>44</v>
      </c>
      <c r="F68" s="59"/>
      <c r="G68" s="48">
        <f>E68*F68</f>
        <v>0</v>
      </c>
      <c r="H68" s="78"/>
      <c r="I68" s="32"/>
      <c r="M68" s="99"/>
    </row>
    <row r="69" spans="1:13" x14ac:dyDescent="0.15">
      <c r="A69" s="137" t="s">
        <v>28</v>
      </c>
      <c r="B69" s="138"/>
      <c r="C69" s="138"/>
      <c r="D69" s="139"/>
      <c r="E69" s="52">
        <f>SUM(E66:E68)</f>
        <v>71</v>
      </c>
      <c r="F69" s="64"/>
      <c r="G69" s="52">
        <f>SUM(G66:G68)</f>
        <v>0</v>
      </c>
      <c r="H69" s="83">
        <f>SUM(H66:H68)</f>
        <v>0</v>
      </c>
      <c r="I69" s="95"/>
      <c r="M69" s="99"/>
    </row>
    <row r="70" spans="1:13" x14ac:dyDescent="0.15">
      <c r="A70" s="112" t="s">
        <v>83</v>
      </c>
      <c r="B70" s="22" t="s">
        <v>9</v>
      </c>
      <c r="C70" s="35"/>
      <c r="D70" s="134" t="s">
        <v>10</v>
      </c>
      <c r="E70" s="53">
        <v>11</v>
      </c>
      <c r="F70" s="65"/>
      <c r="G70" s="53">
        <f>E70*F70</f>
        <v>0</v>
      </c>
      <c r="H70" s="84"/>
      <c r="I70" s="96"/>
      <c r="M70" s="99"/>
    </row>
    <row r="71" spans="1:13" x14ac:dyDescent="0.15">
      <c r="A71" s="113"/>
      <c r="B71" s="23" t="s">
        <v>11</v>
      </c>
      <c r="C71" s="36"/>
      <c r="D71" s="133"/>
      <c r="E71" s="48">
        <v>39</v>
      </c>
      <c r="F71" s="66"/>
      <c r="G71" s="48">
        <f>E71*F71</f>
        <v>0</v>
      </c>
      <c r="H71" s="74"/>
      <c r="I71" s="97"/>
      <c r="M71" s="99"/>
    </row>
    <row r="72" spans="1:13" x14ac:dyDescent="0.15">
      <c r="A72" s="113"/>
      <c r="B72" s="23" t="s">
        <v>7</v>
      </c>
      <c r="C72" s="36"/>
      <c r="D72" s="133"/>
      <c r="E72" s="48">
        <v>4</v>
      </c>
      <c r="F72" s="66"/>
      <c r="G72" s="48">
        <f>E72*F72</f>
        <v>0</v>
      </c>
      <c r="H72" s="74"/>
      <c r="I72" s="97"/>
      <c r="M72" s="99"/>
    </row>
    <row r="73" spans="1:13" x14ac:dyDescent="0.15">
      <c r="A73" s="113"/>
      <c r="B73" s="23" t="s">
        <v>6</v>
      </c>
      <c r="C73" s="36"/>
      <c r="D73" s="133"/>
      <c r="E73" s="48">
        <v>141</v>
      </c>
      <c r="F73" s="66"/>
      <c r="G73" s="48">
        <f>E73*F73</f>
        <v>0</v>
      </c>
      <c r="H73" s="74"/>
      <c r="I73" s="97"/>
      <c r="M73" s="99"/>
    </row>
    <row r="74" spans="1:13" x14ac:dyDescent="0.15">
      <c r="A74" s="137" t="s">
        <v>28</v>
      </c>
      <c r="B74" s="138"/>
      <c r="C74" s="138"/>
      <c r="D74" s="139"/>
      <c r="E74" s="52">
        <f>SUM(E70:E73)</f>
        <v>195</v>
      </c>
      <c r="F74" s="64"/>
      <c r="G74" s="52">
        <f>SUM(G70:G73)</f>
        <v>0</v>
      </c>
      <c r="H74" s="83">
        <f>SUM(H70:H73)</f>
        <v>0</v>
      </c>
      <c r="I74" s="95"/>
    </row>
    <row r="75" spans="1:13" ht="13.15" customHeight="1" x14ac:dyDescent="0.15">
      <c r="A75" s="112" t="s">
        <v>12</v>
      </c>
      <c r="B75" s="24" t="s">
        <v>11</v>
      </c>
      <c r="C75" s="37"/>
      <c r="D75" s="114" t="s">
        <v>10</v>
      </c>
      <c r="E75" s="54">
        <v>687</v>
      </c>
      <c r="F75" s="67"/>
      <c r="G75" s="54">
        <f>E75*F75</f>
        <v>0</v>
      </c>
      <c r="H75" s="85"/>
      <c r="I75" s="40"/>
    </row>
    <row r="76" spans="1:13" x14ac:dyDescent="0.15">
      <c r="A76" s="113"/>
      <c r="B76" s="23" t="s">
        <v>7</v>
      </c>
      <c r="C76" s="38"/>
      <c r="D76" s="107"/>
      <c r="E76" s="48">
        <v>55</v>
      </c>
      <c r="F76" s="66"/>
      <c r="G76" s="48">
        <f>E76*F76</f>
        <v>0</v>
      </c>
      <c r="H76" s="74"/>
      <c r="I76" s="97"/>
    </row>
    <row r="77" spans="1:13" x14ac:dyDescent="0.15">
      <c r="A77" s="113"/>
      <c r="B77" s="23" t="s">
        <v>13</v>
      </c>
      <c r="C77" s="38"/>
      <c r="D77" s="107"/>
      <c r="E77" s="48">
        <v>226</v>
      </c>
      <c r="F77" s="66"/>
      <c r="G77" s="48">
        <f>E77*F77</f>
        <v>0</v>
      </c>
      <c r="H77" s="74"/>
      <c r="I77" s="97"/>
    </row>
    <row r="78" spans="1:13" x14ac:dyDescent="0.15">
      <c r="A78" s="113"/>
      <c r="B78" s="23" t="s">
        <v>8</v>
      </c>
      <c r="C78" s="38"/>
      <c r="D78" s="107"/>
      <c r="E78" s="48">
        <v>119</v>
      </c>
      <c r="F78" s="66"/>
      <c r="G78" s="48">
        <f>E78*F78</f>
        <v>0</v>
      </c>
      <c r="H78" s="74"/>
      <c r="I78" s="97"/>
    </row>
    <row r="79" spans="1:13" x14ac:dyDescent="0.15">
      <c r="A79" s="113"/>
      <c r="B79" s="23" t="s">
        <v>14</v>
      </c>
      <c r="C79" s="38"/>
      <c r="D79" s="107"/>
      <c r="E79" s="48">
        <v>54</v>
      </c>
      <c r="F79" s="66"/>
      <c r="G79" s="48">
        <f>E79*F79</f>
        <v>0</v>
      </c>
      <c r="H79" s="74"/>
      <c r="I79" s="97"/>
    </row>
    <row r="80" spans="1:13" x14ac:dyDescent="0.15">
      <c r="A80" s="113"/>
      <c r="B80" s="23" t="s">
        <v>5</v>
      </c>
      <c r="C80" s="38"/>
      <c r="D80" s="107"/>
      <c r="E80" s="48">
        <v>11</v>
      </c>
      <c r="F80" s="66"/>
      <c r="G80" s="48"/>
      <c r="H80" s="74"/>
      <c r="I80" s="97"/>
    </row>
    <row r="81" spans="1:9" x14ac:dyDescent="0.15">
      <c r="A81" s="113"/>
      <c r="B81" s="25" t="s">
        <v>6</v>
      </c>
      <c r="C81" s="39"/>
      <c r="D81" s="108"/>
      <c r="E81" s="49">
        <v>272</v>
      </c>
      <c r="F81" s="68"/>
      <c r="G81" s="49">
        <f>E81*F81</f>
        <v>0</v>
      </c>
      <c r="H81" s="86"/>
      <c r="I81" s="98"/>
    </row>
    <row r="82" spans="1:9" x14ac:dyDescent="0.15">
      <c r="A82" s="137" t="s">
        <v>28</v>
      </c>
      <c r="B82" s="138"/>
      <c r="C82" s="138"/>
      <c r="D82" s="139"/>
      <c r="E82" s="52">
        <f>SUM(E75:E81)</f>
        <v>1424</v>
      </c>
      <c r="F82" s="69"/>
      <c r="G82" s="52">
        <f>SUM(G75:G81)</f>
        <v>0</v>
      </c>
      <c r="H82" s="83">
        <f>SUM(H75:H81)</f>
        <v>0</v>
      </c>
      <c r="I82" s="95"/>
    </row>
    <row r="83" spans="1:9" ht="40.5" x14ac:dyDescent="0.15">
      <c r="A83" s="100" t="s">
        <v>52</v>
      </c>
      <c r="B83" s="26" t="s">
        <v>9</v>
      </c>
      <c r="C83" s="40"/>
      <c r="D83" s="101" t="s">
        <v>10</v>
      </c>
      <c r="E83" s="53">
        <v>74</v>
      </c>
      <c r="F83" s="65"/>
      <c r="G83" s="53">
        <f>E83*F83</f>
        <v>0</v>
      </c>
      <c r="H83" s="84"/>
      <c r="I83" s="96"/>
    </row>
    <row r="84" spans="1:9" x14ac:dyDescent="0.15">
      <c r="A84" s="137" t="s">
        <v>28</v>
      </c>
      <c r="B84" s="138"/>
      <c r="C84" s="138"/>
      <c r="D84" s="139"/>
      <c r="E84" s="52">
        <f>SUM(E83:E83)</f>
        <v>74</v>
      </c>
      <c r="F84" s="69"/>
      <c r="G84" s="52">
        <f>SUM(G83:G83)</f>
        <v>0</v>
      </c>
      <c r="H84" s="83">
        <f>SUM(H83:H83)</f>
        <v>0</v>
      </c>
      <c r="I84" s="95"/>
    </row>
    <row r="85" spans="1:9" x14ac:dyDescent="0.15">
      <c r="A85" s="120" t="s">
        <v>24</v>
      </c>
      <c r="B85" s="121"/>
      <c r="C85" s="121"/>
      <c r="D85" s="122"/>
      <c r="E85" s="126">
        <f>SUM(E84,E82,E74,E69)</f>
        <v>1764</v>
      </c>
      <c r="F85" s="116"/>
      <c r="G85" s="61" t="s">
        <v>26</v>
      </c>
      <c r="H85" s="76" t="s">
        <v>27</v>
      </c>
      <c r="I85" s="91"/>
    </row>
    <row r="86" spans="1:9" x14ac:dyDescent="0.15">
      <c r="A86" s="123"/>
      <c r="B86" s="124"/>
      <c r="C86" s="124"/>
      <c r="D86" s="125"/>
      <c r="E86" s="127"/>
      <c r="F86" s="117"/>
      <c r="G86" s="71">
        <f>SUM(G69,G74,G82,G84)</f>
        <v>0</v>
      </c>
      <c r="H86" s="71">
        <f>SUM(H69,H74,H82,H84)</f>
        <v>0</v>
      </c>
      <c r="I86" s="93"/>
    </row>
    <row r="87" spans="1:9" x14ac:dyDescent="0.15">
      <c r="A87" s="14"/>
      <c r="B87" s="14"/>
      <c r="C87" s="14"/>
      <c r="D87" s="41"/>
      <c r="E87" s="55"/>
      <c r="F87" s="14"/>
      <c r="G87" s="55"/>
      <c r="H87" s="87"/>
      <c r="I87" s="14"/>
    </row>
    <row r="88" spans="1:9" ht="18" customHeight="1" x14ac:dyDescent="0.15">
      <c r="D88" s="42"/>
      <c r="E88" s="56"/>
      <c r="G88" s="56"/>
      <c r="H88" s="88"/>
    </row>
    <row r="89" spans="1:9" x14ac:dyDescent="0.15">
      <c r="A89" s="15"/>
      <c r="B89" s="136"/>
      <c r="C89" s="136"/>
      <c r="D89" s="15"/>
      <c r="E89" s="15"/>
      <c r="F89" s="15"/>
      <c r="G89" s="15"/>
      <c r="H89" s="15"/>
      <c r="I89" s="15"/>
    </row>
    <row r="90" spans="1:9" x14ac:dyDescent="0.15">
      <c r="A90" s="118"/>
      <c r="B90" s="27"/>
      <c r="D90" s="115"/>
      <c r="E90" s="56"/>
      <c r="F90" s="56"/>
      <c r="G90" s="56"/>
      <c r="H90" s="88"/>
    </row>
    <row r="91" spans="1:9" x14ac:dyDescent="0.15">
      <c r="A91" s="118"/>
      <c r="D91" s="115"/>
      <c r="E91" s="56"/>
      <c r="F91" s="56"/>
      <c r="G91" s="56"/>
      <c r="H91" s="88"/>
    </row>
    <row r="92" spans="1:9" x14ac:dyDescent="0.15">
      <c r="A92" s="118"/>
      <c r="D92" s="115"/>
      <c r="E92" s="56"/>
      <c r="F92" s="56"/>
      <c r="G92" s="56"/>
      <c r="H92" s="88"/>
    </row>
    <row r="93" spans="1:9" x14ac:dyDescent="0.15">
      <c r="A93" s="115"/>
      <c r="B93" s="115"/>
      <c r="C93" s="115"/>
      <c r="D93" s="115"/>
      <c r="E93" s="56"/>
      <c r="G93" s="56"/>
      <c r="H93" s="88"/>
    </row>
    <row r="94" spans="1:9" x14ac:dyDescent="0.15">
      <c r="A94" s="118"/>
      <c r="B94" s="28"/>
      <c r="D94" s="115"/>
      <c r="E94" s="56"/>
      <c r="F94" s="56"/>
      <c r="G94" s="56"/>
      <c r="H94" s="88"/>
    </row>
    <row r="95" spans="1:9" x14ac:dyDescent="0.15">
      <c r="A95" s="118"/>
      <c r="B95" s="29"/>
      <c r="D95" s="115"/>
      <c r="E95" s="56"/>
      <c r="F95" s="56"/>
      <c r="G95" s="56"/>
      <c r="H95" s="88"/>
    </row>
    <row r="96" spans="1:9" x14ac:dyDescent="0.15">
      <c r="A96" s="118"/>
      <c r="B96" s="29"/>
      <c r="D96" s="115"/>
      <c r="E96" s="56"/>
      <c r="F96" s="56"/>
      <c r="G96" s="56"/>
      <c r="H96" s="88"/>
    </row>
    <row r="97" spans="1:9" x14ac:dyDescent="0.15">
      <c r="A97" s="118"/>
      <c r="B97" s="29"/>
      <c r="D97" s="115"/>
      <c r="E97" s="56"/>
      <c r="F97" s="56"/>
      <c r="G97" s="56"/>
      <c r="H97" s="89"/>
    </row>
    <row r="98" spans="1:9" x14ac:dyDescent="0.15">
      <c r="A98" s="118"/>
      <c r="B98" s="29"/>
      <c r="D98" s="115"/>
      <c r="E98" s="56"/>
      <c r="F98" s="56"/>
      <c r="G98" s="56"/>
      <c r="H98" s="89"/>
    </row>
    <row r="99" spans="1:9" x14ac:dyDescent="0.15">
      <c r="A99" s="118"/>
      <c r="B99" s="29"/>
      <c r="D99" s="115"/>
      <c r="E99" s="56"/>
      <c r="F99" s="56"/>
      <c r="G99" s="56"/>
      <c r="H99" s="89"/>
    </row>
    <row r="100" spans="1:9" x14ac:dyDescent="0.15">
      <c r="A100" s="115"/>
      <c r="B100" s="115"/>
      <c r="C100" s="115"/>
      <c r="D100" s="115"/>
      <c r="E100" s="56"/>
      <c r="G100" s="56"/>
      <c r="H100" s="88"/>
    </row>
    <row r="101" spans="1:9" x14ac:dyDescent="0.15">
      <c r="A101" s="103"/>
      <c r="B101" s="103"/>
      <c r="C101" s="103"/>
      <c r="D101" s="103"/>
      <c r="E101" s="104"/>
      <c r="F101" s="115"/>
      <c r="G101" s="16"/>
      <c r="H101" s="90"/>
    </row>
    <row r="102" spans="1:9" x14ac:dyDescent="0.15">
      <c r="A102" s="103"/>
      <c r="B102" s="103"/>
      <c r="C102" s="103"/>
      <c r="D102" s="103"/>
      <c r="E102" s="104"/>
      <c r="F102" s="115"/>
      <c r="G102" s="56"/>
      <c r="H102" s="88"/>
    </row>
    <row r="104" spans="1:9" ht="18" customHeight="1" x14ac:dyDescent="0.15"/>
    <row r="105" spans="1:9" x14ac:dyDescent="0.15">
      <c r="A105" s="15"/>
      <c r="B105" s="136"/>
      <c r="C105" s="136"/>
      <c r="D105" s="15"/>
      <c r="E105" s="15"/>
      <c r="F105" s="15"/>
      <c r="G105" s="15"/>
      <c r="H105" s="15"/>
      <c r="I105" s="15"/>
    </row>
    <row r="106" spans="1:9" ht="96" customHeight="1" x14ac:dyDescent="0.15">
      <c r="A106" s="17"/>
      <c r="B106" s="135"/>
      <c r="C106" s="135"/>
      <c r="D106" s="43"/>
      <c r="E106" s="56"/>
      <c r="F106" s="56"/>
      <c r="G106" s="56"/>
      <c r="H106" s="88"/>
    </row>
    <row r="107" spans="1:9" ht="108" customHeight="1" x14ac:dyDescent="0.15">
      <c r="A107" s="17"/>
      <c r="B107" s="135"/>
      <c r="C107" s="135"/>
      <c r="D107" s="43"/>
      <c r="E107" s="56"/>
      <c r="F107" s="56"/>
      <c r="G107" s="56"/>
      <c r="H107" s="88"/>
    </row>
    <row r="108" spans="1:9" ht="72" customHeight="1" x14ac:dyDescent="0.15">
      <c r="A108" s="17"/>
      <c r="B108" s="135"/>
      <c r="C108" s="135"/>
      <c r="D108" s="43"/>
      <c r="E108" s="56"/>
      <c r="F108" s="56"/>
      <c r="G108" s="56"/>
      <c r="H108" s="88"/>
    </row>
    <row r="109" spans="1:9" ht="96" customHeight="1" x14ac:dyDescent="0.15">
      <c r="A109" s="17"/>
      <c r="B109" s="135"/>
      <c r="C109" s="135"/>
      <c r="D109" s="43"/>
      <c r="E109" s="56"/>
      <c r="F109" s="56"/>
      <c r="G109" s="56"/>
      <c r="H109" s="89"/>
    </row>
    <row r="110" spans="1:9" ht="13.15" customHeight="1" x14ac:dyDescent="0.15">
      <c r="A110" s="103"/>
      <c r="B110" s="103"/>
      <c r="C110" s="103"/>
      <c r="D110" s="103"/>
      <c r="E110" s="104"/>
      <c r="F110" s="105"/>
      <c r="G110" s="16"/>
      <c r="H110" s="90"/>
    </row>
    <row r="111" spans="1:9" x14ac:dyDescent="0.15">
      <c r="A111" s="103"/>
      <c r="B111" s="103"/>
      <c r="C111" s="103"/>
      <c r="D111" s="103"/>
      <c r="E111" s="104"/>
      <c r="F111" s="105"/>
      <c r="G111" s="56"/>
      <c r="H111" s="88"/>
    </row>
    <row r="113" spans="1:9" ht="18" customHeight="1" x14ac:dyDescent="0.15">
      <c r="A113" s="18"/>
    </row>
    <row r="114" spans="1:9" x14ac:dyDescent="0.15">
      <c r="A114" s="15"/>
      <c r="B114" s="136"/>
      <c r="C114" s="136"/>
      <c r="D114" s="15"/>
      <c r="E114" s="15"/>
      <c r="F114" s="15"/>
      <c r="G114" s="15"/>
      <c r="H114" s="15"/>
      <c r="I114" s="15"/>
    </row>
    <row r="115" spans="1:9" ht="30" customHeight="1" x14ac:dyDescent="0.15">
      <c r="A115" s="102"/>
      <c r="B115" s="119"/>
      <c r="C115" s="119"/>
      <c r="D115" s="16"/>
      <c r="E115" s="56"/>
      <c r="F115" s="56"/>
      <c r="G115" s="56"/>
      <c r="H115" s="88"/>
    </row>
    <row r="116" spans="1:9" ht="30" customHeight="1" x14ac:dyDescent="0.15">
      <c r="A116" s="102"/>
      <c r="B116" s="119"/>
      <c r="C116" s="119"/>
      <c r="D116" s="16"/>
      <c r="E116" s="56"/>
      <c r="F116" s="56"/>
      <c r="G116" s="56"/>
      <c r="H116" s="88"/>
    </row>
    <row r="117" spans="1:9" ht="30" customHeight="1" x14ac:dyDescent="0.15">
      <c r="A117" s="17"/>
      <c r="B117" s="119"/>
      <c r="C117" s="119"/>
      <c r="D117" s="16"/>
      <c r="E117" s="56"/>
      <c r="F117" s="56"/>
      <c r="G117" s="56"/>
      <c r="H117" s="88"/>
    </row>
    <row r="118" spans="1:9" ht="13.15" customHeight="1" x14ac:dyDescent="0.15">
      <c r="A118" s="103"/>
      <c r="B118" s="103"/>
      <c r="C118" s="103"/>
      <c r="D118" s="103"/>
      <c r="E118" s="104"/>
      <c r="F118" s="105"/>
      <c r="G118" s="16"/>
      <c r="H118" s="90"/>
    </row>
    <row r="119" spans="1:9" x14ac:dyDescent="0.15">
      <c r="A119" s="103"/>
      <c r="B119" s="103"/>
      <c r="C119" s="103"/>
      <c r="D119" s="103"/>
      <c r="E119" s="104"/>
      <c r="F119" s="105"/>
      <c r="G119" s="56"/>
      <c r="H119" s="88"/>
    </row>
  </sheetData>
  <mergeCells count="68">
    <mergeCell ref="F17:F18"/>
    <mergeCell ref="A1:I1"/>
    <mergeCell ref="B6:C6"/>
    <mergeCell ref="B7:C7"/>
    <mergeCell ref="D7:D1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D18"/>
    <mergeCell ref="E17:E18"/>
    <mergeCell ref="F61:F62"/>
    <mergeCell ref="B21:C21"/>
    <mergeCell ref="A22:A37"/>
    <mergeCell ref="D22:D37"/>
    <mergeCell ref="A38:D39"/>
    <mergeCell ref="E38:E39"/>
    <mergeCell ref="F38:F39"/>
    <mergeCell ref="B42:C42"/>
    <mergeCell ref="A43:A60"/>
    <mergeCell ref="D43:D60"/>
    <mergeCell ref="A61:D62"/>
    <mergeCell ref="E61:E62"/>
    <mergeCell ref="B65:C65"/>
    <mergeCell ref="A66:A68"/>
    <mergeCell ref="D66:D68"/>
    <mergeCell ref="A69:D69"/>
    <mergeCell ref="A70:A73"/>
    <mergeCell ref="D70:D73"/>
    <mergeCell ref="A74:D74"/>
    <mergeCell ref="A75:A81"/>
    <mergeCell ref="D75:D81"/>
    <mergeCell ref="A82:D82"/>
    <mergeCell ref="A84:D84"/>
    <mergeCell ref="F101:F102"/>
    <mergeCell ref="E85:E86"/>
    <mergeCell ref="F85:F86"/>
    <mergeCell ref="B89:C89"/>
    <mergeCell ref="A90:A92"/>
    <mergeCell ref="D90:D92"/>
    <mergeCell ref="A93:D93"/>
    <mergeCell ref="A85:D86"/>
    <mergeCell ref="A94:A99"/>
    <mergeCell ref="D94:D99"/>
    <mergeCell ref="A100:D100"/>
    <mergeCell ref="A101:D102"/>
    <mergeCell ref="E101:E102"/>
    <mergeCell ref="B105:C105"/>
    <mergeCell ref="B106:C106"/>
    <mergeCell ref="B107:C107"/>
    <mergeCell ref="B108:C108"/>
    <mergeCell ref="B109:C109"/>
    <mergeCell ref="B117:C117"/>
    <mergeCell ref="A118:D119"/>
    <mergeCell ref="E118:E119"/>
    <mergeCell ref="F118:F119"/>
    <mergeCell ref="E110:E111"/>
    <mergeCell ref="F110:F111"/>
    <mergeCell ref="B114:C114"/>
    <mergeCell ref="A115:A116"/>
    <mergeCell ref="B115:C115"/>
    <mergeCell ref="B116:C116"/>
    <mergeCell ref="A110:D111"/>
  </mergeCells>
  <phoneticPr fontId="8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2" manualBreakCount="2">
    <brk id="40" max="8" man="1"/>
    <brk id="8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別記様式５内訳</vt:lpstr>
      <vt:lpstr>別記様式６内訳</vt:lpstr>
      <vt:lpstr>別記様式５内訳!Print_Area</vt:lpstr>
      <vt:lpstr>別記様式６内訳!Print_Area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WSN22035</cp:lastModifiedBy>
  <cp:lastPrinted>2025-08-25T07:58:40Z</cp:lastPrinted>
  <dcterms:created xsi:type="dcterms:W3CDTF">2020-04-09T09:28:46Z</dcterms:created>
  <dcterms:modified xsi:type="dcterms:W3CDTF">2025-08-25T07:58:44Z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2025-07-13T08:35:19Z</vt:filetime>
  </property>
</Properties>
</file>